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G:\My Drive\3. Cải cách hành chính\2026\799.TTr.SNV BC CCHC 06 tháng đầu năm\"/>
    </mc:Choice>
  </mc:AlternateContent>
  <xr:revisionPtr revIDLastSave="0" documentId="13_ncr:1_{F920215D-D2C7-427C-B0EC-C276ED28DEF9}" xr6:coauthVersionLast="47" xr6:coauthVersionMax="47" xr10:uidLastSave="{00000000-0000-0000-0000-000000000000}"/>
  <bookViews>
    <workbookView xWindow="-120" yWindow="-120" windowWidth="29040" windowHeight="15720" xr2:uid="{00000000-000D-0000-FFFF-FFFF00000000}"/>
  </bookViews>
  <sheets>
    <sheet name="Phu lục" sheetId="1" r:id="rId1"/>
  </sheets>
  <definedNames>
    <definedName name="_xlnm.Print_Area" localSheetId="0">'Phu lục'!$A$1:$E$161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6" i="1" l="1"/>
  <c r="D81" i="1"/>
  <c r="D143" i="1"/>
  <c r="D123" i="1"/>
</calcChain>
</file>

<file path=xl/sharedStrings.xml><?xml version="1.0" encoding="utf-8"?>
<sst xmlns="http://schemas.openxmlformats.org/spreadsheetml/2006/main" count="441" uniqueCount="245">
  <si>
    <t>Biểu mẫu 1
 Công tác chỉ đạo điều hành CCHC</t>
  </si>
  <si>
    <t>STT</t>
  </si>
  <si>
    <t>Chỉ tiêu thống kê</t>
  </si>
  <si>
    <t>Đơn vị tính</t>
  </si>
  <si>
    <t>Số liệu</t>
  </si>
  <si>
    <t>Ghi chú</t>
  </si>
  <si>
    <t>I.</t>
  </si>
  <si>
    <t>Công tác chỉ đạo điều hành CCHC</t>
  </si>
  <si>
    <t>Văn bản</t>
  </si>
  <si>
    <t>%</t>
  </si>
  <si>
    <t>2.1.</t>
  </si>
  <si>
    <t>Số nhiệm vụ đề ra trong kế hoạch</t>
  </si>
  <si>
    <t>Nhiệm vụ</t>
  </si>
  <si>
    <t>2.2.</t>
  </si>
  <si>
    <t>Số nhiệm vụ đã hoàn thành</t>
  </si>
  <si>
    <t>Kiểm tra CCHC</t>
  </si>
  <si>
    <t>3.1.</t>
  </si>
  <si>
    <t>Số sở, ngành đã kiểm tra</t>
  </si>
  <si>
    <t>3.2.</t>
  </si>
  <si>
    <t>3.3.</t>
  </si>
  <si>
    <t>Tỷ lệ xử lý các vấn đề phát hiện qua kiểm tra</t>
  </si>
  <si>
    <t>3.3.1.</t>
  </si>
  <si>
    <t>Vấn đề</t>
  </si>
  <si>
    <t>3.3.2.</t>
  </si>
  <si>
    <t>Số vấn đề phát hiện đã xử lý xong</t>
  </si>
  <si>
    <t>4.1.</t>
  </si>
  <si>
    <t>Số lượng</t>
  </si>
  <si>
    <t>4.2.</t>
  </si>
  <si>
    <t>Thực hiện nhiệm vụ Chính phủ, Thủ tướng Chính phủ giao</t>
  </si>
  <si>
    <t>5.1.</t>
  </si>
  <si>
    <t>Tổng số nhiệm vụ được giao</t>
  </si>
  <si>
    <t>5.2.</t>
  </si>
  <si>
    <t>Số nhiệm vụ đã hoàn thành đúng hạn</t>
  </si>
  <si>
    <t>Số nhiệm vụ đã hoàn thành nhưng quá hạn</t>
  </si>
  <si>
    <t>Số nhiệm vụ quá hạn nhưng chưa hoàn thành</t>
  </si>
  <si>
    <t>Khảo sát sự hài lòng của người dân, tổ chức</t>
  </si>
  <si>
    <t>Số lượng phiếu khảo sát</t>
  </si>
  <si>
    <t>Hình thức khảo sát</t>
  </si>
  <si>
    <t>Trực tuyến = 0 Phát phiếu = 1 Kết hợp = 2</t>
  </si>
  <si>
    <t>Tổ chức đối thoại của lãnh đạo với người dân, cộng đồng doanh nghiệp</t>
  </si>
  <si>
    <t>Biểu mẫu 2
 Cải cách thể chế</t>
  </si>
  <si>
    <t>II.</t>
  </si>
  <si>
    <t>Cải cách thể chế</t>
  </si>
  <si>
    <t>1.1.</t>
  </si>
  <si>
    <t>Số VBQPPL do cấp tỉnh ban hành</t>
  </si>
  <si>
    <t>1.2.</t>
  </si>
  <si>
    <t>1.3.</t>
  </si>
  <si>
    <t>Số VBQPPL do cấp xã ban hành</t>
  </si>
  <si>
    <t>Kiểm tra, xử lý VBQPPL</t>
  </si>
  <si>
    <t>Số VBQPPL đã kiểm tra theo thẩm quyền của cấp tỉnh</t>
  </si>
  <si>
    <t>Tỷ lệ xử lý VBQPPL sau kiểm tra</t>
  </si>
  <si>
    <t>2.2.1.</t>
  </si>
  <si>
    <t>Tổng số VBQPPL cần phải xử lý sau kiểm tra</t>
  </si>
  <si>
    <t>2.2.2.</t>
  </si>
  <si>
    <t>Số VBQPPL có kiến nghị xử lý đã được xử lý xong</t>
  </si>
  <si>
    <t>Rà soát VBQPPL</t>
  </si>
  <si>
    <t>Số VBQPPL đã rà soát thuộc thẩm quyền của cấp tỉnh</t>
  </si>
  <si>
    <t>Tỷ lệ xử lý VBQPPL sau rà soát</t>
  </si>
  <si>
    <t>3.2.1.</t>
  </si>
  <si>
    <t>Tổng số VBQPPL cần phải xử lý sau rà soát</t>
  </si>
  <si>
    <t>3.2.2.</t>
  </si>
  <si>
    <t>III.</t>
  </si>
  <si>
    <t>Cải cách thủ tục hành chính</t>
  </si>
  <si>
    <t>Thống kê TTHC</t>
  </si>
  <si>
    <t>Số TTHC đã được phê duyệt phương án đơn giản hóa</t>
  </si>
  <si>
    <t>Thủ tục</t>
  </si>
  <si>
    <t>Số TTHC bãi bỏ, thay thế</t>
  </si>
  <si>
    <t>1.4.</t>
  </si>
  <si>
    <t>Tổng số TTHC thuộc thẩm quyền giải quyết tại địa phương</t>
  </si>
  <si>
    <t>1.4.1.</t>
  </si>
  <si>
    <t>Số TTHC cấp tỉnh (Bao gồm cả TTHC của cơ quan ngành dọc)</t>
  </si>
  <si>
    <t>1.4.2.</t>
  </si>
  <si>
    <t>Số TTHC cấp xã (Bao gồm cả TTHC của cơ quan ngành dọc)</t>
  </si>
  <si>
    <t>Thực hiện cơ chế một cửa, một cửa liên thông</t>
  </si>
  <si>
    <t>2.3.</t>
  </si>
  <si>
    <t>Số TTHC đã thực hiện tiếp nhận và giải quyết hồ sơ không phụ thuộc vào địa giới hành chính.</t>
  </si>
  <si>
    <t>Kết quả giải quyết TTHC</t>
  </si>
  <si>
    <t>Tỷ lệ hồ sơ TTHC do các sở, ngành tiếp nhận được giải quyết đúng hạn</t>
  </si>
  <si>
    <t>3.1.1.</t>
  </si>
  <si>
    <t>Tổng số hồ sơ TTHC đã giải quyết xong</t>
  </si>
  <si>
    <t>Hồ sơ</t>
  </si>
  <si>
    <t>3.1.2.</t>
  </si>
  <si>
    <t>Số hồ sơ TTHC giải quyết đúng hạn</t>
  </si>
  <si>
    <t>Tỷ lệ hồ sơ TTHC do UBND cấp xã tiếp nhận được giải quyết đúng hạn</t>
  </si>
  <si>
    <t>3.4.</t>
  </si>
  <si>
    <t>Tỷ lệ giải quyết phản ánh, kiến nghị (PAKN) về quy định TTHC</t>
  </si>
  <si>
    <t>Tổng số PAKN đã tiếp nhận (trực tiếp hoặc do cơ quan có thẩm quyền chuyển đến)</t>
  </si>
  <si>
    <t>PAKN</t>
  </si>
  <si>
    <t>Số PAKN đã giải quyết xong</t>
  </si>
  <si>
    <t>Biểu mẫu 4
 Cải cách tổ chức bộ máy</t>
  </si>
  <si>
    <t>IV.</t>
  </si>
  <si>
    <t>Cải cách tổ chức bộ máy</t>
  </si>
  <si>
    <t>Sắp xếp, kiện toàn tổ chức bộ máy</t>
  </si>
  <si>
    <t>Tỷ lệ sở, ngành đã hoàn thành việc sắp xếp các phòng chuyên môn đáp ứng các tiêu chí theo quy định của Chính phủ</t>
  </si>
  <si>
    <t>Số lượng các ban quản lý trực thuộc UBND cấp tỉnh</t>
  </si>
  <si>
    <t>Ban</t>
  </si>
  <si>
    <t>Số tổ chức liên ngành do cấp tỉnh thành lập</t>
  </si>
  <si>
    <t>Tổ chức</t>
  </si>
  <si>
    <t>1.5.</t>
  </si>
  <si>
    <t>Tổng số đơn vị sự nghiệp công lập (ĐVSNCL) tại địa phương</t>
  </si>
  <si>
    <t>1.5.1.</t>
  </si>
  <si>
    <t>Số ĐVSNCL thuộc UBND tỉnh</t>
  </si>
  <si>
    <t>1.5.2.</t>
  </si>
  <si>
    <t>Số ĐVSNCL thuộc sở, ngành và tương đương</t>
  </si>
  <si>
    <t>1.5.3.</t>
  </si>
  <si>
    <t>Số liệu về biên chế công chức</t>
  </si>
  <si>
    <t>Tổng số biên chế được giao trong năm</t>
  </si>
  <si>
    <t>Người</t>
  </si>
  <si>
    <t>Tổng số biên chế có mặt tại thời điểm báo cáo</t>
  </si>
  <si>
    <t>Số hợp đồng lao động làm việc tại các cơ quan, tổ chức hành chính</t>
  </si>
  <si>
    <t>2.4.</t>
  </si>
  <si>
    <t>Số biên chế đã tinh giản trong kỳ báo cáo</t>
  </si>
  <si>
    <t>2.5.</t>
  </si>
  <si>
    <t>Số người làm việc hưởng lương từ NSNN tại các đơn vị sự nghiệp công lập</t>
  </si>
  <si>
    <t>Tổng số người làm việc được giao</t>
  </si>
  <si>
    <t>Tổng số người làm việc có mặt tại thời điểm báo cáo</t>
  </si>
  <si>
    <t>Số người đã tinh giản trong kỳ báo cáo</t>
  </si>
  <si>
    <t>Biểu mẫu 5
 Cải cách chế độ công vụ</t>
  </si>
  <si>
    <t>V.</t>
  </si>
  <si>
    <t>Cải cách chế độ công vụ</t>
  </si>
  <si>
    <t>Vị trí việc làm của công chức, viên chức</t>
  </si>
  <si>
    <t>Số cơ quan, tổ chức hành chính đã được phê duyệt vị trí việc làm theo quy định</t>
  </si>
  <si>
    <t>Số đơn vị sự nghiệp đã được phê duyệt vị trí việc làm theo quy định</t>
  </si>
  <si>
    <t>Số cơ quan, tổ chức có vi phạm trong thực hiện vị trí việc làm phát hiện qua thanh tra</t>
  </si>
  <si>
    <t>Tuyển dụng công chức, viên chức</t>
  </si>
  <si>
    <t>Số công chức được tuyển dụng (thi tuyển, xét tuyển)</t>
  </si>
  <si>
    <t>Số lãnh đạo cấp tỉnh bị kỷ luật.</t>
  </si>
  <si>
    <t>4.3.</t>
  </si>
  <si>
    <t>4.4.</t>
  </si>
  <si>
    <t>Số người làm việc hưởng lương từ NSNN tại các đơn vị SNCL bị kỷ luật.</t>
  </si>
  <si>
    <t>Biểu mẫu 6
 Cải cách tài chính công</t>
  </si>
  <si>
    <t>VI.</t>
  </si>
  <si>
    <t>Cải cách tài chính công</t>
  </si>
  <si>
    <t>Tỷ lệ thực hiện Kế hoạch giải ngân vốn đầu tư công</t>
  </si>
  <si>
    <t>Kế hoạch được giao</t>
  </si>
  <si>
    <t>Triệu đồng</t>
  </si>
  <si>
    <t>Đã thực hiện</t>
  </si>
  <si>
    <t>Tổng số ĐVSN công lập tại địa phương</t>
  </si>
  <si>
    <t>Đơn vị</t>
  </si>
  <si>
    <t>Số ĐVSN tự bảo đảm chi thường xuyên và chi đầu tư</t>
  </si>
  <si>
    <t>Số ĐVSN tự bảo đảm chi thường xuyên</t>
  </si>
  <si>
    <t>Số ĐVSN tự bảo đảm một phần chi thường xuyên</t>
  </si>
  <si>
    <t>2.4.1</t>
  </si>
  <si>
    <t>Số ĐVSN tự bảo đảm từ 70% - dưới 100% chi thường xuyên</t>
  </si>
  <si>
    <t>2.4.2</t>
  </si>
  <si>
    <t>Số ĐVSN tự bảo đảm từ 30% - dưới 70% chi thường xuyên</t>
  </si>
  <si>
    <t>2.4.3</t>
  </si>
  <si>
    <t>Số ĐVSN tự bảo đảm từ 10% - dưới 30% chi thường xuyên</t>
  </si>
  <si>
    <t>Số ĐVSN do Nhà nước bảo đảm chi thường xuyên</t>
  </si>
  <si>
    <t>2.6.</t>
  </si>
  <si>
    <t>Số lượng ĐVSN đã chuyển đổi thành công ty cổ phần (lũy kế đến thời điểm báo cáo)</t>
  </si>
  <si>
    <t>VII.</t>
  </si>
  <si>
    <t>Xây dựng và phát triển Chính quyền điện tử, Chính quyền số</t>
  </si>
  <si>
    <t>Tổng số TTHC có yêu cầu nghĩa vụ tài chính (tất cả các TTHC có phát sinh phí, lệ phí,…)</t>
  </si>
  <si>
    <t>Cơ quan,
 đơn vị</t>
  </si>
  <si>
    <t>Có = 1;
 Không = 0</t>
  </si>
  <si>
    <t>Không = 0 
Có = 1</t>
  </si>
  <si>
    <t/>
  </si>
  <si>
    <t>Số UBND cấp xã đã kiểm tra</t>
  </si>
  <si>
    <t>Số vấn đề phát hiện qua kiểm tra</t>
  </si>
  <si>
    <t>3.</t>
  </si>
  <si>
    <t>1.</t>
  </si>
  <si>
    <t>2.</t>
  </si>
  <si>
    <t>4.</t>
  </si>
  <si>
    <t>5.</t>
  </si>
  <si>
    <t>4.1.1</t>
  </si>
  <si>
    <t>4.1.2.</t>
  </si>
  <si>
    <t>4.1.3</t>
  </si>
  <si>
    <t>6.</t>
  </si>
  <si>
    <t>Tỷ lệ TTHC thực hiện việc tiếp nhận, trả kết quả tại Bộ phận Một cửa</t>
  </si>
  <si>
    <t>Tỷ lệ UBND cấp xã đã hoàn thành việc sắp xếp các phòng chuyên môn đáp ứng các tiêu chí theo quy định của Chính phủ</t>
  </si>
  <si>
    <t>Số ĐVSNCL thuộc UBND cấp xã</t>
  </si>
  <si>
    <t>Số viên chức được tuyển dụng (thi tuyển, xét tuyển)</t>
  </si>
  <si>
    <t>Số lãnh đạo cấp sở, ngành và UBND cấp xã bị kỷ luật.</t>
  </si>
  <si>
    <t>Số lãnh đạo cấp phòng thuộc sở, ngành và UBND cấp xã bị kỷ luật.</t>
  </si>
  <si>
    <t>Cập nhật Kiến trúc chính quyền điện tử phiên bản mới nhất</t>
  </si>
  <si>
    <t>Tỷ lệ báo cáo định kỳ được gửi, nhận qua Hệ thống thông tin báo cáo quốc gia</t>
  </si>
  <si>
    <t>Số liệu về trao đổi văn bản điện tử</t>
  </si>
  <si>
    <t>Thực hiện kết nối, liên thông các Hệ thống quản lý văn bản điều hành từ cấp tỉnh đến cấp xã</t>
  </si>
  <si>
    <t>Tỷ lệ sở, ngành đã kết nối, liên thông với UBND tỉnh</t>
  </si>
  <si>
    <t>Tỷ lệ UBND cấp xã đã kết nối, liên thông với UBND tỉnh</t>
  </si>
  <si>
    <t>Tỷ lệ sử dụng văn bản điện tử của các sở, ban, ngành cấp tỉnh</t>
  </si>
  <si>
    <t>Tỷ lệ sử dụng văn bản điện tử của UBND cấp xã</t>
  </si>
  <si>
    <t>Cung cấp dịch vụ công trực tuyến (DVCTT)</t>
  </si>
  <si>
    <t>Tỷ lệ DVCTT toàn trình đủ điều kiện</t>
  </si>
  <si>
    <t>4.1.1.</t>
  </si>
  <si>
    <t>Tổng số DVC đủ điều kiện lên trực tuyến toàn trình</t>
  </si>
  <si>
    <t>4.1.2</t>
  </si>
  <si>
    <t>Số lượng DVCTT toàn trình</t>
  </si>
  <si>
    <t>Tỷ lệ DVC có phát sinh hồ sơ nộp trực tuyến (toàn trình + một phần)</t>
  </si>
  <si>
    <t>4.2.1.</t>
  </si>
  <si>
    <t>Tổng số DVCTT có phát sinh hồ sơ (gồm các DVCTT có phát sinh hồ sơ trực tuyến hoặc trực tiếp hoặc cả 2 hình thức)</t>
  </si>
  <si>
    <t>4.2.2.</t>
  </si>
  <si>
    <t>Số DVCTT có phát sinh hồ sơ trực tuyến</t>
  </si>
  <si>
    <t>Tỷ lệ hồ sơ trực tuyến toàn trình</t>
  </si>
  <si>
    <t>4.3.1.</t>
  </si>
  <si>
    <t>Tổng số hồ sơ DVCTT toàn trình (cả trực tiếp và trực tuyến)</t>
  </si>
  <si>
    <t>4.3.2.</t>
  </si>
  <si>
    <t>Số hồ sơ nộp trực tuyến của các DVCTT toàn trình</t>
  </si>
  <si>
    <t>Tỷ lệ hồ sơ trực tuyến một phần</t>
  </si>
  <si>
    <t>4.4.1.</t>
  </si>
  <si>
    <t>Tổng số hồ sơ của DVCTT một phần (gồm hồ sơ nộp trực tuyến+ trực tiếp</t>
  </si>
  <si>
    <t>4.4.2.</t>
  </si>
  <si>
    <t>Số hồ sơ nộp trực tuyến của các DVCTT một phần</t>
  </si>
  <si>
    <t>4.5.</t>
  </si>
  <si>
    <t>Tỷ lệ TTHC được tích hợp, triển khai thanh toán trực tuyến</t>
  </si>
  <si>
    <t>4.5.1.</t>
  </si>
  <si>
    <t>4.5.2.</t>
  </si>
  <si>
    <t>Số TTHC đã được tích hợp, triển khai thanh toán trực tuyến trên Cổng DVC quốc gia</t>
  </si>
  <si>
    <t>Chưa = 0 
Hoàn thành = 1</t>
  </si>
  <si>
    <t>Cơ quan, đơn vị</t>
  </si>
  <si>
    <t>Tổng số VBQPPL do địa phương ban hành</t>
  </si>
  <si>
    <r>
      <t xml:space="preserve">Số văn bản chỉ đạo CCHC đã ban hành </t>
    </r>
    <r>
      <rPr>
        <i/>
        <sz val="13"/>
        <color theme="1"/>
        <rFont val="Times New Roman"/>
        <family val="1"/>
      </rPr>
      <t>(Kết luận, chỉ thị, công văn chỉ đạo, quán triệt)</t>
    </r>
  </si>
  <si>
    <r>
      <t xml:space="preserve">Tỷ lệ hoàn thành Kế hoạch CCHC năm </t>
    </r>
    <r>
      <rPr>
        <i/>
        <sz val="13"/>
        <color theme="1"/>
        <rFont val="Times New Roman"/>
        <family val="1"/>
      </rPr>
      <t>(Lũy kế đến thời điểm báo cáo)</t>
    </r>
  </si>
  <si>
    <r>
      <t>Số lượng lãnh đạo quản lý được tuyển chọn, bổ nhiệm thông qua thi tuyển</t>
    </r>
    <r>
      <rPr>
        <i/>
        <sz val="13"/>
        <color theme="1"/>
        <rFont val="Times New Roman"/>
        <family val="1"/>
      </rPr>
      <t xml:space="preserve"> (Lũy kế từ đầu năm)</t>
    </r>
  </si>
  <si>
    <r>
      <t xml:space="preserve">Số lượng cán bộ, công chức, viên chức bị kỷ luật </t>
    </r>
    <r>
      <rPr>
        <i/>
        <sz val="13"/>
        <color theme="1"/>
        <rFont val="Times New Roman"/>
        <family val="1"/>
      </rPr>
      <t>(cả về Đảng và chính quyền)</t>
    </r>
  </si>
  <si>
    <r>
      <t xml:space="preserve">Thực hiện tự chủ tài chính của đơn vị sự nghiệp (ĐVSN) tại địa phương </t>
    </r>
    <r>
      <rPr>
        <i/>
        <sz val="13"/>
        <color theme="1"/>
        <rFont val="Times New Roman"/>
        <family val="1"/>
      </rPr>
      <t>(lũy kế đến thời điểm báo cáo)</t>
    </r>
  </si>
  <si>
    <r>
      <t xml:space="preserve">Tỷ lệ sử dụng văn bản điện tử của địa phương </t>
    </r>
    <r>
      <rPr>
        <i/>
        <sz val="12"/>
        <color theme="1"/>
        <rFont val="Times New Roman"/>
        <family val="1"/>
      </rPr>
      <t>(Chỉ thống kê tỷ lệ văn bản được gửi hoàn toàn dưới dạng điện tử; sử dụng chữ ký số, chứng thư số và gửi trên môi trường điện tử)</t>
    </r>
  </si>
  <si>
    <t>(Đang triển khai thực hiện)</t>
  </si>
  <si>
    <t>02 ban là tổ chức hành chính (gồm: Ban Quản lý Khu Kinh tế và các Khu công nghiệp tỉnh; Ban Quản lý Khu Đại học Nam Cao và Công nghệ cao)</t>
  </si>
  <si>
    <t>- 03 Ban Quản lý dự án là đơn vị sự nghiệp thuộc UBND tỉnh (Ban Quản lý dự án đầu tư xây dựng số 1, Ban Quản lý dự án đầu tư xây dựng số 2, Ban Quản lý dự án đầu tư xây dựng số 3)
- Trường Đại học Hoa Lư tỉnh Ninh Bình;
- Trường Cao đẳng y tế Ninh Bình;
- Trường Cao đẳng kinh tế và Công nghệ tỉnh Ninh Bình;
- Trường Cao đẳng Văn hóa nghệ thuật và du lịch Nam Định
- Trung tâm Phát triển quỹ đất tỉnh Ninh Bình
- Trung tâm Xúc tiến đầu tư và thương mại tỉnh Ninh Bình</t>
  </si>
  <si>
    <t>Chưa có QĐ sáp nhập Trường Cao đẳng sư phạm Nam Định (thuộc Sở Giáo dục &amp; ĐT) và trường Cao đẳng Văn hóa nghệ thuật và Du lịch Nam Định (thuộc UBND tỉnh)</t>
  </si>
  <si>
    <t>Tổng số 06 công chức nghỉ việc theo Nghị định số 154/2025/NĐ-CP  ngày 15/6/2025 của Chính phủ quy định về tinh giản biên chế.</t>
  </si>
  <si>
    <t>Tỷ lệ % đã tinh giản so với năm 2021</t>
  </si>
  <si>
    <t>Năm 2026 chưa có Quyết định giao biên chế của Ban Tổ chức Trung ương</t>
  </si>
  <si>
    <t xml:space="preserve">
Biểu mẫu 7
 Xây dựng và phát triển Chính quyền điện tử, Chính quyền số</t>
  </si>
  <si>
    <t>Biểu mẫu 3
 Cải cách thủ tục hành chính</t>
  </si>
  <si>
    <t>Báo cáo CCHC 
6 tháng đầu năm 2026</t>
  </si>
  <si>
    <t>Hoàn thành 22/42 nhiệm vụ năm 2026, đạt tỷ lệ 52,4%.</t>
  </si>
  <si>
    <t>Hoàn thành 22/22 nhiệm vụ 06 tháng đầu năm 2026, đạt tỷ lệ 100%</t>
  </si>
  <si>
    <t>Báo cáo CCHC 
06 tháng đầu năm 2026</t>
  </si>
  <si>
    <t>HĐND tỉnh
thông qua</t>
  </si>
  <si>
    <t xml:space="preserve">Gồm: 
09 Nghị quyết; 
82 Quyết định </t>
  </si>
  <si>
    <t>Gồm: 
103 Nghị quyết; 
242 Quyết định; 
01 Chỉ thị</t>
  </si>
  <si>
    <t>Gồm:
75 Nghị quyết,
170 Quyết định,
01 Chỉ thị</t>
  </si>
  <si>
    <t>Tính đến tháng 05/2026</t>
  </si>
  <si>
    <t>- BCĐ Khu Kinh tế Ninh Cơ
- BCĐ các Chương trình Mục tiêu quốc gia tỉnh Ninh Bình
- BCĐ Điều tra cơ sở hành chính
- BCĐ triển khai thực hiện Đề án "Đưa Tiếng Anh thành ngôn ngữ thứ hai trong trường học tỉnh NB giai đoạn 2025-2035, tầm nhìn đến năm 2045".
- BCĐ công tác Dân số và Trẻ em tỉnh Ninh Bình
- Tổ công tác liên ngành thực hiện Công điện số 38/CĐ-TTG của TTCP.
- Tổ công tác đánh giá công tác phòng, chống tham nhũng năm 2025 tỉnh NB.
- Hội đồng điều phối phát triển đô thị thông minh tỉnh NB.
- Ban Chỉ đạo tỉnh về thực hiện dân chủ ở cơ sở.
- Ban Chỉ đạo phong chống tham nhũng lãng phí, tiêu cực tỉnh NB.
- BCĐ về phát triển nhà ở xã hội và thực hiện các chính sách hỗ trợ về nhà ở
- BCĐ các dự án trọng điểm tỉnh NB.
- BCĐ giải phóng mặt bằng Dự án đường sắt tốc độ cao trên trục Bắc - Nam.
- BCĐ Công tác tôn giáo tỉnh NB.
- BCĐ phát triển khoa học, công nghệ, đổi mới, sáng tạo, chuyển đổi số và Đề án 06 tỉnh NB.
- BCĐ về dữ liệu tỉnh NB
- BCĐ phòng, chống khủng bố tỉnh NB</t>
  </si>
  <si>
    <t>- 46 BQL dự án cấp xã
- 129 TT Dịch vụ sự nghiệp công;
- 129 trạm y tế
- 1.299 trường(439 trường Mầm non; 437 trường Tiểu học; 390 trường THCS; 33 trường liên cấp TH&amp;THCS)</t>
  </si>
  <si>
    <t>Tổng số 61 người làm việc (56 viên chức và  05 LĐHĐ) nghỉ theo Nghị định số 154/2025/NĐ-CP ngày 15/6/2025 của Chính phủ quy định về tinh giản biên chế</t>
  </si>
  <si>
    <t>05 sở, ngành, 25 UBND cấp xã</t>
  </si>
  <si>
    <t>đang thời gian xử lý 11 phản ánh kiến nghị.</t>
  </si>
  <si>
    <t>13 TTHC đặc thù của địa phương</t>
  </si>
  <si>
    <t>Số TTHC công bố mới, sửa đổi, bổ sung</t>
  </si>
  <si>
    <t>(38 nhiệm vụ chưa đến hạn giải quyết)</t>
  </si>
  <si>
    <r>
      <t xml:space="preserve">Phụ lục
THỐNG KÊ SỐ LIỆU BÁO CÁO CẢI CÁCH HÀNH CHÍNH ĐỊNH KỲ 
6 THÁNG ĐẦU NĂM 2026
</t>
    </r>
    <r>
      <rPr>
        <i/>
        <sz val="13"/>
        <rFont val="Times New Roman"/>
        <family val="1"/>
      </rPr>
      <t>(Ban hành kèm theo Báo cáo số 191/BC-UBND ngày 18/6/2026 của UBND tỉnh Ninh Bình)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</si>
</sst>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
    <numFmt numFmtId="165" formatCode="_(* #,##0_);_(* \(#,##0\);_(* &quot;-&quot;??_);_(@_)"/>
    <numFmt numFmtId="166" formatCode="0.0"/>
    <numFmt numFmtId="167" formatCode="0.0;[Red]0.0"/>
  </numFmts>
  <fonts count="21" x14ac:knownFonts="1">
    <font>
      <sz val="8"/>
      <color rgb="FF000000"/>
      <name val="Times New Roman"/>
    </font>
    <font>
      <sz val="12"/>
      <name val="Times New Roman"/>
      <family val="1"/>
    </font>
    <font>
      <sz val="8"/>
      <color rgb="FF000000"/>
      <name val="Times New Roman"/>
      <family val="1"/>
    </font>
    <font>
      <b/>
      <sz val="14"/>
      <name val="Times New Roman"/>
      <family val="1"/>
    </font>
    <font>
      <sz val="12"/>
      <color rgb="FFFF0000"/>
      <name val="Times New Roman"/>
      <family val="1"/>
    </font>
    <font>
      <b/>
      <sz val="12"/>
      <color rgb="FFFF0000"/>
      <name val="Times New Roman"/>
      <family val="1"/>
    </font>
    <font>
      <i/>
      <sz val="12"/>
      <color rgb="FFFF0000"/>
      <name val="Times New Roman"/>
      <family val="1"/>
    </font>
    <font>
      <b/>
      <sz val="13"/>
      <color theme="1"/>
      <name val="Times New Roman"/>
      <family val="1"/>
    </font>
    <font>
      <sz val="13"/>
      <color theme="1"/>
      <name val="Times New Roman"/>
      <family val="1"/>
    </font>
    <font>
      <i/>
      <sz val="13"/>
      <color theme="1"/>
      <name val="Times New Roman"/>
      <family val="1"/>
    </font>
    <font>
      <sz val="12"/>
      <color theme="1"/>
      <name val="Times New Roman"/>
      <family val="1"/>
    </font>
    <font>
      <b/>
      <sz val="12"/>
      <color theme="1"/>
      <name val="Times New Roman"/>
      <family val="1"/>
    </font>
    <font>
      <i/>
      <sz val="12"/>
      <color theme="1"/>
      <name val="Times New Roman"/>
      <family val="1"/>
    </font>
    <font>
      <sz val="11"/>
      <color theme="1"/>
      <name val="Times New Roman"/>
      <family val="1"/>
    </font>
    <font>
      <b/>
      <sz val="11"/>
      <color theme="1"/>
      <name val="Times New Roman"/>
      <family val="1"/>
    </font>
    <font>
      <sz val="8"/>
      <color rgb="FF000000"/>
      <name val="Times New Roman"/>
      <family val="1"/>
    </font>
    <font>
      <sz val="10"/>
      <color theme="1"/>
      <name val="Times New Roman"/>
      <family val="1"/>
    </font>
    <font>
      <i/>
      <sz val="13"/>
      <name val="Times New Roman"/>
      <family val="1"/>
    </font>
    <font>
      <b/>
      <sz val="14"/>
      <color theme="1"/>
      <name val="Times New Roman"/>
      <family val="1"/>
    </font>
    <font>
      <sz val="9"/>
      <color theme="1"/>
      <name val="Times New Roman"/>
      <family val="1"/>
    </font>
    <font>
      <sz val="8"/>
      <color theme="1"/>
      <name val="Times New Roman"/>
      <family val="1"/>
    </font>
  </fonts>
  <fills count="4">
    <fill>
      <patternFill patternType="none"/>
    </fill>
    <fill>
      <patternFill patternType="gray125"/>
    </fill>
    <fill>
      <patternFill patternType="solid">
        <fgColor theme="0"/>
        <bgColor rgb="FF000000"/>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s>
  <cellStyleXfs count="3">
    <xf numFmtId="0" fontId="0" fillId="0" borderId="0"/>
    <xf numFmtId="9" fontId="2" fillId="0" borderId="0" applyFont="0" applyFill="0" applyBorder="0" applyAlignment="0" applyProtection="0"/>
    <xf numFmtId="43" fontId="15" fillId="0" borderId="0" applyFont="0" applyFill="0" applyBorder="0" applyAlignment="0" applyProtection="0"/>
  </cellStyleXfs>
  <cellXfs count="116">
    <xf numFmtId="0" fontId="0" fillId="0" borderId="0" xfId="0" applyAlignment="1">
      <alignment horizontal="center" vertical="center"/>
    </xf>
    <xf numFmtId="0" fontId="1" fillId="3" borderId="0" xfId="0" applyFont="1" applyFill="1" applyAlignment="1">
      <alignment horizontal="center" vertical="center"/>
    </xf>
    <xf numFmtId="0" fontId="4" fillId="3" borderId="0" xfId="0" applyFont="1" applyFill="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xf>
    <xf numFmtId="3" fontId="4" fillId="3" borderId="0" xfId="0" applyNumberFormat="1" applyFont="1" applyFill="1" applyAlignment="1">
      <alignment horizontal="center" vertical="center" wrapText="1"/>
    </xf>
    <xf numFmtId="0" fontId="4" fillId="3" borderId="0" xfId="0" applyFont="1" applyFill="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3" borderId="1" xfId="0" applyFont="1" applyFill="1" applyBorder="1" applyAlignment="1">
      <alignment wrapText="1"/>
    </xf>
    <xf numFmtId="0" fontId="8" fillId="0" borderId="1" xfId="0" applyFont="1" applyBorder="1" applyAlignment="1">
      <alignment horizontal="center" vertical="center"/>
    </xf>
    <xf numFmtId="0" fontId="8"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wrapText="1"/>
    </xf>
    <xf numFmtId="0" fontId="8" fillId="0" borderId="1" xfId="0" applyFont="1" applyBorder="1" applyAlignment="1">
      <alignment horizontal="left" vertical="center" wrapText="1"/>
    </xf>
    <xf numFmtId="0" fontId="10" fillId="3" borderId="1" xfId="0" applyFont="1" applyFill="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164" fontId="7" fillId="0" borderId="3" xfId="0" applyNumberFormat="1" applyFont="1" applyBorder="1" applyAlignment="1">
      <alignment horizontal="left" vertical="top" shrinkToFit="1"/>
    </xf>
    <xf numFmtId="0" fontId="7" fillId="0" borderId="3" xfId="0" applyFont="1" applyBorder="1" applyAlignment="1">
      <alignment horizontal="left" vertical="top" wrapText="1"/>
    </xf>
    <xf numFmtId="0" fontId="13" fillId="0" borderId="1" xfId="0" applyFont="1" applyBorder="1" applyAlignment="1">
      <alignment horizontal="left" vertical="center" wrapText="1"/>
    </xf>
    <xf numFmtId="0" fontId="11" fillId="0" borderId="3" xfId="0" applyFont="1" applyBorder="1" applyAlignment="1">
      <alignment horizontal="left" vertical="top" wrapText="1"/>
    </xf>
    <xf numFmtId="0" fontId="8" fillId="0" borderId="3" xfId="0" applyFont="1" applyBorder="1" applyAlignment="1">
      <alignment horizontal="left" vertical="top" wrapText="1"/>
    </xf>
    <xf numFmtId="0" fontId="9" fillId="0" borderId="3" xfId="0" applyFont="1" applyBorder="1" applyAlignment="1">
      <alignment horizontal="left" vertical="top" wrapText="1"/>
    </xf>
    <xf numFmtId="0" fontId="10" fillId="0" borderId="3" xfId="0" applyFont="1" applyBorder="1" applyAlignment="1">
      <alignment horizontal="left" vertical="top" wrapText="1"/>
    </xf>
    <xf numFmtId="0" fontId="13" fillId="0" borderId="1" xfId="0" applyFont="1" applyBorder="1" applyAlignment="1">
      <alignment vertical="center" wrapText="1"/>
    </xf>
    <xf numFmtId="0" fontId="10" fillId="0" borderId="3" xfId="0" applyFont="1" applyBorder="1" applyAlignment="1">
      <alignment horizontal="center" vertical="top" wrapText="1"/>
    </xf>
    <xf numFmtId="0" fontId="12" fillId="0" borderId="3" xfId="0" applyFont="1" applyBorder="1" applyAlignment="1">
      <alignment horizontal="center" vertical="top" wrapText="1"/>
    </xf>
    <xf numFmtId="0" fontId="10" fillId="0" borderId="1" xfId="0" applyFont="1" applyBorder="1" applyAlignment="1">
      <alignment vertical="center" wrapText="1"/>
    </xf>
    <xf numFmtId="0" fontId="8" fillId="0" borderId="4" xfId="0" applyFont="1" applyBorder="1" applyAlignment="1">
      <alignment horizontal="left" vertical="top" wrapText="1"/>
    </xf>
    <xf numFmtId="0" fontId="13" fillId="0" borderId="2" xfId="0" applyFont="1" applyBorder="1" applyAlignment="1">
      <alignment vertical="center" wrapText="1"/>
    </xf>
    <xf numFmtId="0" fontId="9" fillId="0" borderId="1" xfId="0" applyFont="1" applyBorder="1" applyAlignment="1">
      <alignment horizontal="left" vertical="top" wrapText="1"/>
    </xf>
    <xf numFmtId="0" fontId="4" fillId="0" borderId="0" xfId="0" applyFont="1" applyAlignment="1">
      <alignment horizontal="center" vertical="center" wrapText="1"/>
    </xf>
    <xf numFmtId="0" fontId="12" fillId="0" borderId="6" xfId="0" applyFont="1" applyBorder="1" applyAlignment="1">
      <alignment horizontal="center" vertical="top"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0" fillId="0" borderId="1" xfId="0" quotePrefix="1" applyFont="1" applyBorder="1" applyAlignment="1">
      <alignment horizontal="center" vertical="center" wrapText="1"/>
    </xf>
    <xf numFmtId="0" fontId="7" fillId="3" borderId="1" xfId="0" applyFont="1" applyFill="1" applyBorder="1" applyAlignment="1">
      <alignment horizontal="center" vertical="center"/>
    </xf>
    <xf numFmtId="0" fontId="8" fillId="0" borderId="1" xfId="0" applyFont="1" applyBorder="1" applyAlignment="1">
      <alignment horizontal="center"/>
    </xf>
    <xf numFmtId="3" fontId="8" fillId="0" borderId="1" xfId="0" applyNumberFormat="1" applyFont="1" applyBorder="1" applyAlignment="1">
      <alignment horizontal="center"/>
    </xf>
    <xf numFmtId="0" fontId="10" fillId="3" borderId="1" xfId="0" applyFont="1" applyFill="1" applyBorder="1" applyAlignment="1">
      <alignment horizontal="left" vertical="center" wrapText="1"/>
    </xf>
    <xf numFmtId="3" fontId="8" fillId="0" borderId="1" xfId="0" applyNumberFormat="1" applyFont="1" applyBorder="1" applyAlignment="1">
      <alignment horizontal="center" vertical="center"/>
    </xf>
    <xf numFmtId="0" fontId="10" fillId="3" borderId="0" xfId="0" applyFont="1" applyFill="1" applyAlignment="1">
      <alignment horizontal="center" vertical="center"/>
    </xf>
    <xf numFmtId="0" fontId="11" fillId="0" borderId="1" xfId="0" applyFont="1" applyBorder="1"/>
    <xf numFmtId="9" fontId="10" fillId="0" borderId="1" xfId="0" applyNumberFormat="1" applyFont="1" applyBorder="1"/>
    <xf numFmtId="166" fontId="10" fillId="0" borderId="1" xfId="0" applyNumberFormat="1" applyFont="1" applyBorder="1"/>
    <xf numFmtId="0" fontId="10" fillId="0" borderId="1" xfId="0" applyFont="1" applyBorder="1"/>
    <xf numFmtId="0" fontId="1" fillId="0" borderId="0" xfId="0" applyFont="1" applyAlignment="1">
      <alignment horizontal="center" vertical="center"/>
    </xf>
    <xf numFmtId="3" fontId="10"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8" fillId="0" borderId="1" xfId="0" applyFont="1" applyBorder="1" applyAlignment="1">
      <alignment horizontal="center" wrapText="1"/>
    </xf>
    <xf numFmtId="165" fontId="11" fillId="0" borderId="1" xfId="2" applyNumberFormat="1" applyFont="1" applyBorder="1" applyAlignment="1">
      <alignment horizontal="right"/>
    </xf>
    <xf numFmtId="37" fontId="10" fillId="0" borderId="1" xfId="2" applyNumberFormat="1" applyFont="1" applyBorder="1" applyAlignment="1">
      <alignment horizontal="right"/>
    </xf>
    <xf numFmtId="165" fontId="10" fillId="0" borderId="1" xfId="2" applyNumberFormat="1" applyFont="1" applyBorder="1" applyAlignment="1">
      <alignment horizontal="right"/>
    </xf>
    <xf numFmtId="165" fontId="8" fillId="0" borderId="1" xfId="0" applyNumberFormat="1" applyFont="1" applyBorder="1" applyAlignment="1">
      <alignment horizontal="left" vertical="center" wrapText="1"/>
    </xf>
    <xf numFmtId="167" fontId="8" fillId="3" borderId="1" xfId="1" applyNumberFormat="1" applyFont="1" applyFill="1" applyBorder="1" applyAlignment="1">
      <alignment horizontal="center" vertical="center" wrapText="1"/>
    </xf>
    <xf numFmtId="1"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3"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10" fillId="0" borderId="0" xfId="0" applyFont="1" applyAlignment="1">
      <alignment horizontal="justify" vertical="center"/>
    </xf>
    <xf numFmtId="0" fontId="11" fillId="0" borderId="1" xfId="0" applyFont="1" applyBorder="1" applyAlignment="1">
      <alignment horizontal="center" wrapText="1"/>
    </xf>
    <xf numFmtId="9" fontId="10"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0" fontId="16" fillId="0" borderId="3" xfId="0" quotePrefix="1" applyFont="1" applyBorder="1" applyAlignment="1">
      <alignment vertical="center" wrapText="1"/>
    </xf>
    <xf numFmtId="0" fontId="20" fillId="0" borderId="3" xfId="0" quotePrefix="1" applyFont="1" applyBorder="1" applyAlignment="1">
      <alignment vertical="center" wrapText="1"/>
    </xf>
    <xf numFmtId="3" fontId="10" fillId="0" borderId="3" xfId="0" applyNumberFormat="1" applyFont="1" applyBorder="1" applyAlignment="1">
      <alignment horizontal="center"/>
    </xf>
    <xf numFmtId="0" fontId="10" fillId="0" borderId="3" xfId="0" applyFont="1" applyBorder="1"/>
    <xf numFmtId="0" fontId="16" fillId="0" borderId="3" xfId="0" quotePrefix="1" applyFont="1" applyBorder="1" applyAlignment="1">
      <alignment vertical="top" wrapText="1"/>
    </xf>
    <xf numFmtId="0" fontId="10" fillId="0" borderId="3" xfId="0" applyFont="1" applyBorder="1" applyAlignment="1">
      <alignment horizontal="center"/>
    </xf>
    <xf numFmtId="0" fontId="16" fillId="0" borderId="3" xfId="0" applyFont="1" applyBorder="1" applyAlignment="1">
      <alignment wrapText="1"/>
    </xf>
    <xf numFmtId="0" fontId="16" fillId="0" borderId="3" xfId="0" quotePrefix="1" applyFont="1" applyBorder="1" applyAlignment="1">
      <alignment wrapText="1"/>
    </xf>
    <xf numFmtId="0" fontId="19" fillId="0" borderId="3" xfId="0" applyFont="1" applyBorder="1" applyAlignment="1">
      <alignment vertical="center" wrapText="1"/>
    </xf>
    <xf numFmtId="0" fontId="11" fillId="0" borderId="3" xfId="0" applyFont="1" applyBorder="1"/>
    <xf numFmtId="0" fontId="16" fillId="3" borderId="3" xfId="0" applyFont="1" applyFill="1" applyBorder="1" applyAlignment="1">
      <alignment vertical="center" wrapText="1"/>
    </xf>
    <xf numFmtId="0" fontId="19" fillId="3" borderId="3" xfId="0" applyFont="1" applyFill="1" applyBorder="1" applyAlignment="1">
      <alignment vertical="center" wrapText="1"/>
    </xf>
    <xf numFmtId="0" fontId="10" fillId="3" borderId="3"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quotePrefix="1" applyFont="1" applyBorder="1" applyAlignment="1">
      <alignment horizontal="center" vertical="top" wrapText="1"/>
    </xf>
    <xf numFmtId="3" fontId="10" fillId="0" borderId="1" xfId="0" applyNumberFormat="1" applyFont="1" applyBorder="1" applyAlignment="1">
      <alignment horizontal="center" vertical="center"/>
    </xf>
    <xf numFmtId="0" fontId="10" fillId="0" borderId="1" xfId="0" quotePrefix="1" applyFont="1" applyBorder="1" applyAlignment="1">
      <alignment vertical="top" wrapText="1"/>
    </xf>
    <xf numFmtId="0" fontId="10" fillId="0" borderId="3" xfId="0" applyFont="1" applyBorder="1" applyAlignment="1">
      <alignment horizontal="right" vertical="center" wrapText="1"/>
    </xf>
    <xf numFmtId="0" fontId="11" fillId="0" borderId="3" xfId="0" quotePrefix="1" applyFont="1" applyBorder="1" applyAlignment="1">
      <alignment horizontal="right" vertical="center" wrapText="1"/>
    </xf>
    <xf numFmtId="3" fontId="10" fillId="0" borderId="3" xfId="0" applyNumberFormat="1" applyFont="1" applyBorder="1" applyAlignment="1">
      <alignment horizontal="right" vertical="center" wrapText="1"/>
    </xf>
    <xf numFmtId="0" fontId="10" fillId="3" borderId="0" xfId="0" applyFont="1" applyFill="1" applyAlignment="1">
      <alignment horizontal="center" vertical="center"/>
    </xf>
    <xf numFmtId="0" fontId="4" fillId="3" borderId="0" xfId="0" applyFont="1" applyFill="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8" fillId="3" borderId="1" xfId="0" quotePrefix="1" applyFont="1" applyFill="1" applyBorder="1" applyAlignment="1">
      <alignment horizontal="center" vertical="center" wrapText="1"/>
    </xf>
    <xf numFmtId="0" fontId="8" fillId="3" borderId="1" xfId="0" applyFont="1" applyFill="1" applyBorder="1" applyAlignment="1">
      <alignment horizontal="center" vertical="center" wrapText="1"/>
    </xf>
    <xf numFmtId="0" fontId="16" fillId="3" borderId="0" xfId="0" applyFont="1" applyFill="1" applyAlignment="1">
      <alignment horizontal="left" vertical="center" wrapText="1"/>
    </xf>
    <xf numFmtId="0" fontId="16" fillId="3" borderId="0" xfId="0" applyFont="1" applyFill="1" applyAlignment="1">
      <alignment horizontal="left" vertical="center"/>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0" fontId="7" fillId="0" borderId="0" xfId="0" applyFont="1" applyAlignment="1">
      <alignment horizontal="center" vertical="center" wrapText="1"/>
    </xf>
    <xf numFmtId="0" fontId="11" fillId="0" borderId="1"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cellXfs>
  <cellStyles count="3">
    <cellStyle name="Comma" xfId="2" builtinId="3"/>
    <cellStyle name="Normal" xfId="0" builtinId="0"/>
    <cellStyle name="Percent"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2695575</xdr:colOff>
      <xdr:row>0</xdr:row>
      <xdr:rowOff>1009650</xdr:rowOff>
    </xdr:from>
    <xdr:to>
      <xdr:col>3</xdr:col>
      <xdr:colOff>190500</xdr:colOff>
      <xdr:row>0</xdr:row>
      <xdr:rowOff>1009650</xdr:rowOff>
    </xdr:to>
    <xdr:cxnSp macro="">
      <xdr:nvCxnSpPr>
        <xdr:cNvPr id="3" name="Straight Connector 2">
          <a:extLst>
            <a:ext uri="{FF2B5EF4-FFF2-40B4-BE49-F238E27FC236}">
              <a16:creationId xmlns:a16="http://schemas.microsoft.com/office/drawing/2014/main" id="{0643F39F-6C4E-7655-1EA8-95E447FE0B92}"/>
            </a:ext>
          </a:extLst>
        </xdr:cNvPr>
        <xdr:cNvCxnSpPr/>
      </xdr:nvCxnSpPr>
      <xdr:spPr>
        <a:xfrm>
          <a:off x="3162300" y="1009650"/>
          <a:ext cx="1209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2"/>
  <sheetViews>
    <sheetView tabSelected="1" view="pageLayout" zoomScaleNormal="100" zoomScaleSheetLayoutView="112" workbookViewId="0">
      <selection sqref="A1:E1"/>
    </sheetView>
  </sheetViews>
  <sheetFormatPr defaultColWidth="9.33203125" defaultRowHeight="15.75" x14ac:dyDescent="0.2"/>
  <cols>
    <col min="1" max="1" width="9" style="1" customWidth="1"/>
    <col min="2" max="2" width="57" style="1" customWidth="1"/>
    <col min="3" max="3" width="16.6640625" style="1" customWidth="1"/>
    <col min="4" max="4" width="17.33203125" style="2" customWidth="1"/>
    <col min="5" max="5" width="46" style="1" customWidth="1"/>
    <col min="6" max="6" width="33.5" style="1" customWidth="1"/>
    <col min="7" max="7" width="10.5" style="1" bestFit="1" customWidth="1"/>
    <col min="8" max="16384" width="9.33203125" style="1"/>
  </cols>
  <sheetData>
    <row r="1" spans="1:5" ht="81.2" customHeight="1" x14ac:dyDescent="0.2">
      <c r="A1" s="107" t="s">
        <v>244</v>
      </c>
      <c r="B1" s="108"/>
      <c r="C1" s="108"/>
      <c r="D1" s="108"/>
      <c r="E1" s="108"/>
    </row>
    <row r="2" spans="1:5" ht="21" customHeight="1" x14ac:dyDescent="0.2"/>
    <row r="3" spans="1:5" x14ac:dyDescent="0.2">
      <c r="A3" s="100" t="s">
        <v>0</v>
      </c>
      <c r="B3" s="100"/>
      <c r="C3" s="100"/>
      <c r="D3" s="100"/>
      <c r="E3" s="100"/>
    </row>
    <row r="4" spans="1:5" ht="27.75" customHeight="1" x14ac:dyDescent="0.2">
      <c r="A4" s="100"/>
      <c r="B4" s="100"/>
      <c r="C4" s="100"/>
      <c r="D4" s="100"/>
      <c r="E4" s="100"/>
    </row>
    <row r="5" spans="1:5" s="2" customFormat="1" ht="31.5" customHeight="1" x14ac:dyDescent="0.2">
      <c r="A5" s="101" t="s">
        <v>1</v>
      </c>
      <c r="B5" s="101" t="s">
        <v>2</v>
      </c>
      <c r="C5" s="101" t="s">
        <v>3</v>
      </c>
      <c r="D5" s="101" t="s">
        <v>227</v>
      </c>
      <c r="E5" s="101"/>
    </row>
    <row r="6" spans="1:5" s="2" customFormat="1" ht="23.25" customHeight="1" x14ac:dyDescent="0.2">
      <c r="A6" s="101"/>
      <c r="B6" s="101"/>
      <c r="C6" s="101"/>
      <c r="D6" s="8" t="s">
        <v>4</v>
      </c>
      <c r="E6" s="8" t="s">
        <v>5</v>
      </c>
    </row>
    <row r="7" spans="1:5" s="2" customFormat="1" ht="21" customHeight="1" x14ac:dyDescent="0.2">
      <c r="A7" s="8" t="s">
        <v>6</v>
      </c>
      <c r="B7" s="9" t="s">
        <v>7</v>
      </c>
      <c r="C7" s="10"/>
      <c r="D7" s="10"/>
      <c r="E7" s="11"/>
    </row>
    <row r="8" spans="1:5" s="2" customFormat="1" ht="51.75" customHeight="1" x14ac:dyDescent="0.2">
      <c r="A8" s="8" t="s">
        <v>161</v>
      </c>
      <c r="B8" s="9" t="s">
        <v>212</v>
      </c>
      <c r="C8" s="10" t="s">
        <v>8</v>
      </c>
      <c r="D8" s="10">
        <v>127</v>
      </c>
      <c r="E8" s="11"/>
    </row>
    <row r="9" spans="1:5" s="2" customFormat="1" ht="47.25" customHeight="1" x14ac:dyDescent="0.2">
      <c r="A9" s="8" t="s">
        <v>162</v>
      </c>
      <c r="B9" s="9" t="s">
        <v>213</v>
      </c>
      <c r="C9" s="10" t="s">
        <v>9</v>
      </c>
      <c r="D9" s="68">
        <v>52.4</v>
      </c>
      <c r="E9" s="53" t="s">
        <v>228</v>
      </c>
    </row>
    <row r="10" spans="1:5" s="2" customFormat="1" ht="16.5" x14ac:dyDescent="0.2">
      <c r="A10" s="10" t="s">
        <v>10</v>
      </c>
      <c r="B10" s="11" t="s">
        <v>11</v>
      </c>
      <c r="C10" s="10" t="s">
        <v>12</v>
      </c>
      <c r="D10" s="10">
        <v>42</v>
      </c>
      <c r="E10" s="11"/>
    </row>
    <row r="11" spans="1:5" s="2" customFormat="1" ht="31.5" x14ac:dyDescent="0.2">
      <c r="A11" s="10" t="s">
        <v>13</v>
      </c>
      <c r="B11" s="11" t="s">
        <v>14</v>
      </c>
      <c r="C11" s="10" t="s">
        <v>12</v>
      </c>
      <c r="D11" s="10">
        <v>22</v>
      </c>
      <c r="E11" s="53" t="s">
        <v>229</v>
      </c>
    </row>
    <row r="12" spans="1:5" s="2" customFormat="1" ht="29.25" customHeight="1" x14ac:dyDescent="0.2">
      <c r="A12" s="8" t="s">
        <v>160</v>
      </c>
      <c r="B12" s="9" t="s">
        <v>15</v>
      </c>
      <c r="C12" s="10"/>
      <c r="D12" s="10"/>
      <c r="E12" s="111" t="s">
        <v>218</v>
      </c>
    </row>
    <row r="13" spans="1:5" s="2" customFormat="1" ht="32.25" customHeight="1" x14ac:dyDescent="0.2">
      <c r="A13" s="10" t="s">
        <v>16</v>
      </c>
      <c r="B13" s="11" t="s">
        <v>17</v>
      </c>
      <c r="C13" s="10" t="s">
        <v>154</v>
      </c>
      <c r="D13" s="10">
        <v>0</v>
      </c>
      <c r="E13" s="112"/>
    </row>
    <row r="14" spans="1:5" s="2" customFormat="1" ht="32.25" customHeight="1" x14ac:dyDescent="0.2">
      <c r="A14" s="10" t="s">
        <v>18</v>
      </c>
      <c r="B14" s="11" t="s">
        <v>158</v>
      </c>
      <c r="C14" s="10" t="s">
        <v>154</v>
      </c>
      <c r="D14" s="10">
        <v>0</v>
      </c>
      <c r="E14" s="112"/>
    </row>
    <row r="15" spans="1:5" s="2" customFormat="1" ht="24.75" customHeight="1" x14ac:dyDescent="0.2">
      <c r="A15" s="10" t="s">
        <v>19</v>
      </c>
      <c r="B15" s="11" t="s">
        <v>20</v>
      </c>
      <c r="C15" s="10" t="s">
        <v>9</v>
      </c>
      <c r="D15" s="69">
        <v>0</v>
      </c>
      <c r="E15" s="112"/>
    </row>
    <row r="16" spans="1:5" s="2" customFormat="1" ht="18" customHeight="1" x14ac:dyDescent="0.2">
      <c r="A16" s="10" t="s">
        <v>21</v>
      </c>
      <c r="B16" s="11" t="s">
        <v>159</v>
      </c>
      <c r="C16" s="10" t="s">
        <v>22</v>
      </c>
      <c r="D16" s="10">
        <v>0</v>
      </c>
      <c r="E16" s="112"/>
    </row>
    <row r="17" spans="1:18" s="2" customFormat="1" ht="18" customHeight="1" x14ac:dyDescent="0.2">
      <c r="A17" s="10" t="s">
        <v>23</v>
      </c>
      <c r="B17" s="11" t="s">
        <v>24</v>
      </c>
      <c r="C17" s="10" t="s">
        <v>22</v>
      </c>
      <c r="D17" s="10">
        <v>0</v>
      </c>
      <c r="E17" s="113"/>
    </row>
    <row r="18" spans="1:18" s="2" customFormat="1" ht="45.2" customHeight="1" x14ac:dyDescent="0.2">
      <c r="A18" s="8" t="s">
        <v>163</v>
      </c>
      <c r="B18" s="9" t="s">
        <v>28</v>
      </c>
      <c r="C18" s="10"/>
      <c r="D18" s="10"/>
      <c r="E18" s="11"/>
    </row>
    <row r="19" spans="1:18" s="2" customFormat="1" ht="21" customHeight="1" x14ac:dyDescent="0.2">
      <c r="A19" s="10" t="s">
        <v>25</v>
      </c>
      <c r="B19" s="11" t="s">
        <v>30</v>
      </c>
      <c r="C19" s="10" t="s">
        <v>12</v>
      </c>
      <c r="D19" s="10">
        <v>116</v>
      </c>
      <c r="E19" s="11"/>
    </row>
    <row r="20" spans="1:18" s="2" customFormat="1" ht="32.25" customHeight="1" x14ac:dyDescent="0.2">
      <c r="A20" s="10" t="s">
        <v>165</v>
      </c>
      <c r="B20" s="11" t="s">
        <v>32</v>
      </c>
      <c r="C20" s="10" t="s">
        <v>12</v>
      </c>
      <c r="D20" s="10">
        <v>78</v>
      </c>
      <c r="E20" s="11" t="s">
        <v>243</v>
      </c>
    </row>
    <row r="21" spans="1:18" s="2" customFormat="1" ht="21" customHeight="1" x14ac:dyDescent="0.2">
      <c r="A21" s="10" t="s">
        <v>166</v>
      </c>
      <c r="B21" s="11" t="s">
        <v>33</v>
      </c>
      <c r="C21" s="10" t="s">
        <v>12</v>
      </c>
      <c r="D21" s="10">
        <v>0</v>
      </c>
      <c r="E21" s="11"/>
    </row>
    <row r="22" spans="1:18" s="2" customFormat="1" ht="29.25" customHeight="1" x14ac:dyDescent="0.2">
      <c r="A22" s="10" t="s">
        <v>167</v>
      </c>
      <c r="B22" s="11" t="s">
        <v>34</v>
      </c>
      <c r="C22" s="10" t="s">
        <v>12</v>
      </c>
      <c r="D22" s="10">
        <v>0</v>
      </c>
      <c r="E22" s="11"/>
    </row>
    <row r="23" spans="1:18" s="2" customFormat="1" ht="45.2" customHeight="1" x14ac:dyDescent="0.2">
      <c r="A23" s="8" t="s">
        <v>164</v>
      </c>
      <c r="B23" s="9" t="s">
        <v>35</v>
      </c>
      <c r="C23" s="10" t="s">
        <v>155</v>
      </c>
      <c r="D23" s="10">
        <v>1</v>
      </c>
      <c r="E23" s="103" t="s">
        <v>218</v>
      </c>
      <c r="F23" s="102"/>
    </row>
    <row r="24" spans="1:18" s="2" customFormat="1" ht="48.95" customHeight="1" x14ac:dyDescent="0.2">
      <c r="A24" s="10" t="s">
        <v>29</v>
      </c>
      <c r="B24" s="11" t="s">
        <v>36</v>
      </c>
      <c r="C24" s="10" t="s">
        <v>26</v>
      </c>
      <c r="D24" s="70">
        <v>0</v>
      </c>
      <c r="E24" s="104"/>
      <c r="F24" s="102"/>
      <c r="G24" s="98"/>
      <c r="H24" s="98"/>
      <c r="I24" s="98"/>
      <c r="J24" s="98"/>
      <c r="K24" s="98"/>
      <c r="L24" s="98"/>
      <c r="M24" s="98"/>
      <c r="N24" s="98"/>
      <c r="O24" s="98"/>
      <c r="R24" s="5"/>
    </row>
    <row r="25" spans="1:18" s="2" customFormat="1" ht="66" customHeight="1" x14ac:dyDescent="0.2">
      <c r="A25" s="10" t="s">
        <v>31</v>
      </c>
      <c r="B25" s="11" t="s">
        <v>37</v>
      </c>
      <c r="C25" s="10" t="s">
        <v>38</v>
      </c>
      <c r="D25" s="10">
        <v>2</v>
      </c>
      <c r="E25" s="104"/>
      <c r="F25" s="102"/>
    </row>
    <row r="26" spans="1:18" s="2" customFormat="1" ht="114" customHeight="1" x14ac:dyDescent="0.2">
      <c r="A26" s="8" t="s">
        <v>168</v>
      </c>
      <c r="B26" s="9" t="s">
        <v>39</v>
      </c>
      <c r="C26" s="10" t="s">
        <v>156</v>
      </c>
      <c r="D26" s="12">
        <v>1</v>
      </c>
      <c r="E26" s="10"/>
    </row>
    <row r="27" spans="1:18" s="2" customFormat="1" x14ac:dyDescent="0.2">
      <c r="A27" s="100" t="s">
        <v>40</v>
      </c>
      <c r="B27" s="100"/>
      <c r="C27" s="100"/>
      <c r="D27" s="100"/>
      <c r="E27" s="100"/>
    </row>
    <row r="28" spans="1:18" s="2" customFormat="1" ht="21.75" customHeight="1" x14ac:dyDescent="0.2">
      <c r="A28" s="100"/>
      <c r="B28" s="100"/>
      <c r="C28" s="100"/>
      <c r="D28" s="100"/>
      <c r="E28" s="100"/>
    </row>
    <row r="29" spans="1:18" s="2" customFormat="1" ht="31.5" customHeight="1" x14ac:dyDescent="0.2">
      <c r="A29" s="101" t="s">
        <v>1</v>
      </c>
      <c r="B29" s="101" t="s">
        <v>2</v>
      </c>
      <c r="C29" s="101" t="s">
        <v>3</v>
      </c>
      <c r="D29" s="101" t="s">
        <v>230</v>
      </c>
      <c r="E29" s="101"/>
    </row>
    <row r="30" spans="1:18" s="2" customFormat="1" ht="16.5" x14ac:dyDescent="0.2">
      <c r="A30" s="101"/>
      <c r="B30" s="101"/>
      <c r="C30" s="101"/>
      <c r="D30" s="8" t="s">
        <v>4</v>
      </c>
      <c r="E30" s="8" t="s">
        <v>5</v>
      </c>
    </row>
    <row r="31" spans="1:18" s="2" customFormat="1" ht="19.5" customHeight="1" x14ac:dyDescent="0.2">
      <c r="A31" s="8" t="s">
        <v>41</v>
      </c>
      <c r="B31" s="9" t="s">
        <v>42</v>
      </c>
      <c r="C31" s="10"/>
      <c r="D31" s="10"/>
      <c r="E31" s="11"/>
    </row>
    <row r="32" spans="1:18" s="2" customFormat="1" ht="37.5" customHeight="1" x14ac:dyDescent="0.25">
      <c r="A32" s="8" t="s">
        <v>161</v>
      </c>
      <c r="B32" s="9" t="s">
        <v>211</v>
      </c>
      <c r="C32" s="10" t="s">
        <v>8</v>
      </c>
      <c r="D32" s="50"/>
      <c r="E32" s="13"/>
    </row>
    <row r="33" spans="1:5" s="2" customFormat="1" ht="54.75" customHeight="1" x14ac:dyDescent="0.2">
      <c r="A33" s="10" t="s">
        <v>43</v>
      </c>
      <c r="B33" s="11" t="s">
        <v>44</v>
      </c>
      <c r="C33" s="12" t="s">
        <v>8</v>
      </c>
      <c r="D33" s="14">
        <v>91</v>
      </c>
      <c r="E33" s="49" t="s">
        <v>232</v>
      </c>
    </row>
    <row r="34" spans="1:5" s="2" customFormat="1" ht="48.95" customHeight="1" x14ac:dyDescent="0.2">
      <c r="A34" s="10" t="s">
        <v>45</v>
      </c>
      <c r="B34" s="11" t="s">
        <v>47</v>
      </c>
      <c r="C34" s="10" t="s">
        <v>8</v>
      </c>
      <c r="D34" s="14">
        <v>0</v>
      </c>
      <c r="E34" s="15"/>
    </row>
    <row r="35" spans="1:5" s="2" customFormat="1" ht="26.25" customHeight="1" x14ac:dyDescent="0.25">
      <c r="A35" s="8" t="s">
        <v>162</v>
      </c>
      <c r="B35" s="9" t="s">
        <v>48</v>
      </c>
      <c r="C35" s="16"/>
      <c r="D35" s="51"/>
      <c r="E35" s="17"/>
    </row>
    <row r="36" spans="1:5" s="2" customFormat="1" ht="50.25" customHeight="1" x14ac:dyDescent="0.25">
      <c r="A36" s="10" t="s">
        <v>10</v>
      </c>
      <c r="B36" s="11" t="s">
        <v>49</v>
      </c>
      <c r="C36" s="12" t="s">
        <v>8</v>
      </c>
      <c r="D36" s="51">
        <v>0</v>
      </c>
      <c r="E36" s="47"/>
    </row>
    <row r="37" spans="1:5" s="2" customFormat="1" ht="37.5" customHeight="1" x14ac:dyDescent="0.25">
      <c r="A37" s="10" t="s">
        <v>13</v>
      </c>
      <c r="B37" s="11" t="s">
        <v>50</v>
      </c>
      <c r="C37" s="12" t="s">
        <v>9</v>
      </c>
      <c r="D37" s="51">
        <v>0</v>
      </c>
      <c r="E37" s="18"/>
    </row>
    <row r="38" spans="1:5" s="2" customFormat="1" ht="50.25" customHeight="1" x14ac:dyDescent="0.25">
      <c r="A38" s="10" t="s">
        <v>51</v>
      </c>
      <c r="B38" s="11" t="s">
        <v>52</v>
      </c>
      <c r="C38" s="19" t="s">
        <v>8</v>
      </c>
      <c r="D38" s="51">
        <v>0</v>
      </c>
      <c r="E38" s="48"/>
    </row>
    <row r="39" spans="1:5" s="2" customFormat="1" ht="52.7" customHeight="1" x14ac:dyDescent="0.25">
      <c r="A39" s="10" t="s">
        <v>53</v>
      </c>
      <c r="B39" s="11" t="s">
        <v>54</v>
      </c>
      <c r="C39" s="19" t="s">
        <v>8</v>
      </c>
      <c r="D39" s="51">
        <v>0</v>
      </c>
      <c r="E39" s="48"/>
    </row>
    <row r="40" spans="1:5" s="2" customFormat="1" ht="27.2" customHeight="1" x14ac:dyDescent="0.25">
      <c r="A40" s="16" t="s">
        <v>160</v>
      </c>
      <c r="B40" s="20" t="s">
        <v>55</v>
      </c>
      <c r="C40" s="16"/>
      <c r="D40" s="14"/>
      <c r="E40" s="21"/>
    </row>
    <row r="41" spans="1:5" s="2" customFormat="1" ht="61.5" customHeight="1" x14ac:dyDescent="0.25">
      <c r="A41" s="12" t="s">
        <v>16</v>
      </c>
      <c r="B41" s="22" t="s">
        <v>56</v>
      </c>
      <c r="C41" s="12" t="s">
        <v>8</v>
      </c>
      <c r="D41" s="52">
        <v>346</v>
      </c>
      <c r="E41" s="27" t="s">
        <v>233</v>
      </c>
    </row>
    <row r="42" spans="1:5" ht="30.95" customHeight="1" x14ac:dyDescent="0.2">
      <c r="A42" s="12" t="s">
        <v>18</v>
      </c>
      <c r="B42" s="22" t="s">
        <v>57</v>
      </c>
      <c r="C42" s="12" t="s">
        <v>9</v>
      </c>
      <c r="D42" s="23">
        <v>100</v>
      </c>
      <c r="E42" s="23"/>
    </row>
    <row r="43" spans="1:5" s="2" customFormat="1" ht="36.75" customHeight="1" x14ac:dyDescent="0.2">
      <c r="A43" s="12" t="s">
        <v>58</v>
      </c>
      <c r="B43" s="22" t="s">
        <v>59</v>
      </c>
      <c r="C43" s="12" t="s">
        <v>8</v>
      </c>
      <c r="D43" s="12">
        <v>246</v>
      </c>
      <c r="E43" s="114" t="s">
        <v>234</v>
      </c>
    </row>
    <row r="44" spans="1:5" s="2" customFormat="1" ht="36.75" customHeight="1" x14ac:dyDescent="0.2">
      <c r="A44" s="12" t="s">
        <v>60</v>
      </c>
      <c r="B44" s="22" t="s">
        <v>54</v>
      </c>
      <c r="C44" s="12" t="s">
        <v>8</v>
      </c>
      <c r="D44" s="14">
        <v>246</v>
      </c>
      <c r="E44" s="115"/>
    </row>
    <row r="45" spans="1:5" s="2" customFormat="1" ht="22.5" customHeight="1" x14ac:dyDescent="0.2">
      <c r="A45" s="105"/>
      <c r="B45" s="106"/>
      <c r="C45" s="106"/>
      <c r="D45" s="106"/>
      <c r="E45" s="106"/>
    </row>
    <row r="46" spans="1:5" s="2" customFormat="1" x14ac:dyDescent="0.2">
      <c r="A46" s="109" t="s">
        <v>226</v>
      </c>
      <c r="B46" s="109"/>
      <c r="C46" s="109"/>
      <c r="D46" s="109"/>
      <c r="E46" s="109"/>
    </row>
    <row r="47" spans="1:5" s="2" customFormat="1" ht="46.5" customHeight="1" x14ac:dyDescent="0.2">
      <c r="A47" s="109"/>
      <c r="B47" s="109"/>
      <c r="C47" s="109"/>
      <c r="D47" s="109"/>
      <c r="E47" s="109"/>
    </row>
    <row r="48" spans="1:5" s="2" customFormat="1" ht="32.25" customHeight="1" x14ac:dyDescent="0.2">
      <c r="A48" s="99" t="s">
        <v>1</v>
      </c>
      <c r="B48" s="99" t="s">
        <v>2</v>
      </c>
      <c r="C48" s="99" t="s">
        <v>3</v>
      </c>
      <c r="D48" s="99" t="s">
        <v>230</v>
      </c>
      <c r="E48" s="99"/>
    </row>
    <row r="49" spans="1:6" s="2" customFormat="1" ht="22.5" customHeight="1" x14ac:dyDescent="0.2">
      <c r="A49" s="99"/>
      <c r="B49" s="99"/>
      <c r="C49" s="99"/>
      <c r="D49" s="16" t="s">
        <v>4</v>
      </c>
      <c r="E49" s="16" t="s">
        <v>5</v>
      </c>
    </row>
    <row r="50" spans="1:6" s="2" customFormat="1" ht="64.5" customHeight="1" x14ac:dyDescent="0.2">
      <c r="A50" s="16" t="s">
        <v>61</v>
      </c>
      <c r="B50" s="20" t="s">
        <v>62</v>
      </c>
      <c r="C50" s="12"/>
      <c r="D50" s="12"/>
      <c r="E50" s="22"/>
    </row>
    <row r="51" spans="1:6" s="2" customFormat="1" ht="24" customHeight="1" x14ac:dyDescent="0.2">
      <c r="A51" s="16" t="s">
        <v>161</v>
      </c>
      <c r="B51" s="20" t="s">
        <v>63</v>
      </c>
      <c r="C51" s="12"/>
      <c r="D51" s="12"/>
      <c r="E51" s="22"/>
    </row>
    <row r="52" spans="1:6" s="2" customFormat="1" ht="36.75" customHeight="1" x14ac:dyDescent="0.2">
      <c r="A52" s="12" t="s">
        <v>43</v>
      </c>
      <c r="B52" s="22" t="s">
        <v>64</v>
      </c>
      <c r="C52" s="12" t="s">
        <v>65</v>
      </c>
      <c r="D52" s="12">
        <v>0</v>
      </c>
      <c r="E52" s="22"/>
    </row>
    <row r="53" spans="1:6" s="2" customFormat="1" ht="22.5" customHeight="1" x14ac:dyDescent="0.2">
      <c r="A53" s="12" t="s">
        <v>45</v>
      </c>
      <c r="B53" s="22" t="s">
        <v>242</v>
      </c>
      <c r="C53" s="12" t="s">
        <v>65</v>
      </c>
      <c r="D53" s="12">
        <v>1198</v>
      </c>
      <c r="E53" s="22"/>
    </row>
    <row r="54" spans="1:6" s="2" customFormat="1" ht="24" customHeight="1" x14ac:dyDescent="0.2">
      <c r="A54" s="12" t="s">
        <v>46</v>
      </c>
      <c r="B54" s="22" t="s">
        <v>66</v>
      </c>
      <c r="C54" s="12" t="s">
        <v>65</v>
      </c>
      <c r="D54" s="12">
        <v>359</v>
      </c>
      <c r="E54" s="22"/>
    </row>
    <row r="55" spans="1:6" s="2" customFormat="1" ht="39" customHeight="1" x14ac:dyDescent="0.2">
      <c r="A55" s="12" t="s">
        <v>67</v>
      </c>
      <c r="B55" s="22" t="s">
        <v>68</v>
      </c>
      <c r="C55" s="12" t="s">
        <v>65</v>
      </c>
      <c r="D55" s="71">
        <v>1875</v>
      </c>
      <c r="E55" s="30" t="s">
        <v>241</v>
      </c>
      <c r="F55" s="4"/>
    </row>
    <row r="56" spans="1:6" s="2" customFormat="1" ht="39" customHeight="1" x14ac:dyDescent="0.2">
      <c r="A56" s="12" t="s">
        <v>69</v>
      </c>
      <c r="B56" s="22" t="s">
        <v>70</v>
      </c>
      <c r="C56" s="12" t="s">
        <v>65</v>
      </c>
      <c r="D56" s="71">
        <v>1565</v>
      </c>
      <c r="E56" s="30"/>
      <c r="F56" s="4"/>
    </row>
    <row r="57" spans="1:6" s="2" customFormat="1" ht="39" customHeight="1" x14ac:dyDescent="0.2">
      <c r="A57" s="12" t="s">
        <v>71</v>
      </c>
      <c r="B57" s="22" t="s">
        <v>72</v>
      </c>
      <c r="C57" s="12" t="s">
        <v>65</v>
      </c>
      <c r="D57" s="12">
        <v>310</v>
      </c>
      <c r="E57" s="22"/>
      <c r="F57" s="4"/>
    </row>
    <row r="58" spans="1:6" s="2" customFormat="1" ht="43.5" customHeight="1" x14ac:dyDescent="0.2">
      <c r="A58" s="16" t="s">
        <v>162</v>
      </c>
      <c r="B58" s="20" t="s">
        <v>73</v>
      </c>
      <c r="C58" s="12"/>
      <c r="D58" s="12"/>
      <c r="E58" s="22"/>
      <c r="F58" s="7"/>
    </row>
    <row r="59" spans="1:6" s="2" customFormat="1" ht="30.95" customHeight="1" x14ac:dyDescent="0.2">
      <c r="A59" s="12" t="s">
        <v>10</v>
      </c>
      <c r="B59" s="22" t="s">
        <v>169</v>
      </c>
      <c r="C59" s="12" t="s">
        <v>65</v>
      </c>
      <c r="D59" s="10">
        <v>98.2</v>
      </c>
      <c r="E59" s="22"/>
      <c r="F59" s="4"/>
    </row>
    <row r="60" spans="1:6" s="2" customFormat="1" ht="45.2" customHeight="1" x14ac:dyDescent="0.2">
      <c r="A60" s="12" t="s">
        <v>13</v>
      </c>
      <c r="B60" s="22" t="s">
        <v>75</v>
      </c>
      <c r="C60" s="12" t="s">
        <v>65</v>
      </c>
      <c r="D60" s="70">
        <v>1875</v>
      </c>
      <c r="E60" s="11"/>
      <c r="F60" s="4"/>
    </row>
    <row r="61" spans="1:6" s="2" customFormat="1" ht="27.75" customHeight="1" x14ac:dyDescent="0.2">
      <c r="A61" s="16" t="s">
        <v>160</v>
      </c>
      <c r="B61" s="20" t="s">
        <v>76</v>
      </c>
      <c r="C61" s="12"/>
      <c r="D61" s="12"/>
      <c r="E61" s="22"/>
    </row>
    <row r="62" spans="1:6" s="2" customFormat="1" ht="42" customHeight="1" x14ac:dyDescent="0.2">
      <c r="A62" s="12" t="s">
        <v>16</v>
      </c>
      <c r="B62" s="22" t="s">
        <v>77</v>
      </c>
      <c r="C62" s="12" t="s">
        <v>9</v>
      </c>
      <c r="D62" s="72">
        <v>97.47</v>
      </c>
      <c r="E62" s="22"/>
    </row>
    <row r="63" spans="1:6" s="2" customFormat="1" ht="28.5" customHeight="1" x14ac:dyDescent="0.2">
      <c r="A63" s="12" t="s">
        <v>78</v>
      </c>
      <c r="B63" s="22" t="s">
        <v>79</v>
      </c>
      <c r="C63" s="12" t="s">
        <v>80</v>
      </c>
      <c r="D63" s="12">
        <v>159180</v>
      </c>
      <c r="E63" s="22"/>
    </row>
    <row r="64" spans="1:6" s="2" customFormat="1" ht="28.5" customHeight="1" x14ac:dyDescent="0.2">
      <c r="A64" s="12" t="s">
        <v>81</v>
      </c>
      <c r="B64" s="22" t="s">
        <v>82</v>
      </c>
      <c r="C64" s="12" t="s">
        <v>80</v>
      </c>
      <c r="D64" s="12">
        <v>155162</v>
      </c>
      <c r="E64" s="22"/>
    </row>
    <row r="65" spans="1:5" s="2" customFormat="1" ht="44.25" customHeight="1" x14ac:dyDescent="0.2">
      <c r="A65" s="12" t="s">
        <v>18</v>
      </c>
      <c r="B65" s="22" t="s">
        <v>83</v>
      </c>
      <c r="C65" s="12" t="s">
        <v>9</v>
      </c>
      <c r="D65" s="72">
        <v>99.86</v>
      </c>
      <c r="E65" s="22"/>
    </row>
    <row r="66" spans="1:5" s="2" customFormat="1" ht="30" customHeight="1" x14ac:dyDescent="0.2">
      <c r="A66" s="12" t="s">
        <v>58</v>
      </c>
      <c r="B66" s="22" t="s">
        <v>79</v>
      </c>
      <c r="C66" s="12" t="s">
        <v>80</v>
      </c>
      <c r="D66" s="12">
        <v>669891</v>
      </c>
      <c r="E66" s="22"/>
    </row>
    <row r="67" spans="1:5" s="2" customFormat="1" ht="31.5" customHeight="1" x14ac:dyDescent="0.2">
      <c r="A67" s="12" t="s">
        <v>60</v>
      </c>
      <c r="B67" s="22" t="s">
        <v>82</v>
      </c>
      <c r="C67" s="12" t="s">
        <v>80</v>
      </c>
      <c r="D67" s="12">
        <v>668988</v>
      </c>
      <c r="E67" s="22"/>
    </row>
    <row r="68" spans="1:5" s="2" customFormat="1" ht="47.25" customHeight="1" x14ac:dyDescent="0.2">
      <c r="A68" s="12" t="s">
        <v>19</v>
      </c>
      <c r="B68" s="22" t="s">
        <v>85</v>
      </c>
      <c r="C68" s="12" t="s">
        <v>9</v>
      </c>
      <c r="D68" s="12">
        <v>100</v>
      </c>
      <c r="E68" s="22"/>
    </row>
    <row r="69" spans="1:5" s="2" customFormat="1" ht="58.5" customHeight="1" x14ac:dyDescent="0.2">
      <c r="A69" s="12" t="s">
        <v>21</v>
      </c>
      <c r="B69" s="22" t="s">
        <v>86</v>
      </c>
      <c r="C69" s="12" t="s">
        <v>87</v>
      </c>
      <c r="D69" s="12">
        <v>206</v>
      </c>
      <c r="E69" s="22"/>
    </row>
    <row r="70" spans="1:5" s="2" customFormat="1" ht="49.5" customHeight="1" x14ac:dyDescent="0.2">
      <c r="A70" s="12" t="s">
        <v>23</v>
      </c>
      <c r="B70" s="22" t="s">
        <v>88</v>
      </c>
      <c r="C70" s="12" t="s">
        <v>87</v>
      </c>
      <c r="D70" s="12">
        <v>195</v>
      </c>
      <c r="E70" s="73" t="s">
        <v>240</v>
      </c>
    </row>
    <row r="71" spans="1:5" x14ac:dyDescent="0.2">
      <c r="A71" s="99" t="s">
        <v>89</v>
      </c>
      <c r="B71" s="99"/>
      <c r="C71" s="99"/>
      <c r="D71" s="99"/>
      <c r="E71" s="99"/>
    </row>
    <row r="72" spans="1:5" s="2" customFormat="1" ht="39.75" customHeight="1" x14ac:dyDescent="0.2">
      <c r="A72" s="99"/>
      <c r="B72" s="99"/>
      <c r="C72" s="99"/>
      <c r="D72" s="99"/>
      <c r="E72" s="99"/>
    </row>
    <row r="73" spans="1:5" s="2" customFormat="1" ht="32.25" customHeight="1" x14ac:dyDescent="0.2">
      <c r="A73" s="99" t="s">
        <v>1</v>
      </c>
      <c r="B73" s="99" t="s">
        <v>2</v>
      </c>
      <c r="C73" s="99" t="s">
        <v>3</v>
      </c>
      <c r="D73" s="99" t="s">
        <v>230</v>
      </c>
      <c r="E73" s="99"/>
    </row>
    <row r="74" spans="1:5" s="2" customFormat="1" ht="21" customHeight="1" x14ac:dyDescent="0.2">
      <c r="A74" s="99"/>
      <c r="B74" s="99"/>
      <c r="C74" s="99"/>
      <c r="D74" s="16" t="s">
        <v>4</v>
      </c>
      <c r="E74" s="16" t="s">
        <v>5</v>
      </c>
    </row>
    <row r="75" spans="1:5" s="2" customFormat="1" ht="27.2" customHeight="1" x14ac:dyDescent="0.2">
      <c r="A75" s="16" t="s">
        <v>90</v>
      </c>
      <c r="B75" s="20" t="s">
        <v>91</v>
      </c>
      <c r="C75" s="12"/>
      <c r="D75" s="12"/>
      <c r="E75" s="22"/>
    </row>
    <row r="76" spans="1:5" s="2" customFormat="1" ht="27.2" customHeight="1" x14ac:dyDescent="0.25">
      <c r="A76" s="16" t="s">
        <v>161</v>
      </c>
      <c r="B76" s="20" t="s">
        <v>92</v>
      </c>
      <c r="C76" s="24"/>
      <c r="D76" s="74"/>
      <c r="E76" s="74"/>
    </row>
    <row r="77" spans="1:5" s="2" customFormat="1" ht="50.25" customHeight="1" x14ac:dyDescent="0.2">
      <c r="A77" s="12" t="s">
        <v>43</v>
      </c>
      <c r="B77" s="22" t="s">
        <v>93</v>
      </c>
      <c r="C77" s="75" t="s">
        <v>9</v>
      </c>
      <c r="D77" s="75">
        <v>1</v>
      </c>
      <c r="E77" s="76"/>
    </row>
    <row r="78" spans="1:5" s="2" customFormat="1" ht="50.25" customHeight="1" x14ac:dyDescent="0.2">
      <c r="A78" s="12" t="s">
        <v>45</v>
      </c>
      <c r="B78" s="22" t="s">
        <v>170</v>
      </c>
      <c r="C78" s="75" t="s">
        <v>9</v>
      </c>
      <c r="D78" s="75">
        <v>1</v>
      </c>
      <c r="E78" s="76"/>
    </row>
    <row r="79" spans="1:5" s="2" customFormat="1" ht="105" customHeight="1" x14ac:dyDescent="0.2">
      <c r="A79" s="12" t="s">
        <v>46</v>
      </c>
      <c r="B79" s="22" t="s">
        <v>94</v>
      </c>
      <c r="C79" s="23" t="s">
        <v>95</v>
      </c>
      <c r="D79" s="62">
        <v>2</v>
      </c>
      <c r="E79" s="77" t="s">
        <v>219</v>
      </c>
    </row>
    <row r="80" spans="1:5" s="2" customFormat="1" ht="306.75" customHeight="1" x14ac:dyDescent="0.2">
      <c r="A80" s="12" t="s">
        <v>67</v>
      </c>
      <c r="B80" s="22" t="s">
        <v>96</v>
      </c>
      <c r="C80" s="25" t="s">
        <v>97</v>
      </c>
      <c r="D80" s="62">
        <v>17</v>
      </c>
      <c r="E80" s="78" t="s">
        <v>236</v>
      </c>
    </row>
    <row r="81" spans="1:6" s="2" customFormat="1" ht="32.25" customHeight="1" x14ac:dyDescent="0.25">
      <c r="A81" s="12" t="s">
        <v>98</v>
      </c>
      <c r="B81" s="22" t="s">
        <v>99</v>
      </c>
      <c r="C81" s="25" t="s">
        <v>210</v>
      </c>
      <c r="D81" s="79">
        <f>D82+D83+D84</f>
        <v>1833</v>
      </c>
      <c r="E81" s="80"/>
    </row>
    <row r="82" spans="1:6" s="2" customFormat="1" ht="183.75" customHeight="1" x14ac:dyDescent="0.2">
      <c r="A82" s="12" t="s">
        <v>100</v>
      </c>
      <c r="B82" s="22" t="s">
        <v>101</v>
      </c>
      <c r="C82" s="26" t="s">
        <v>210</v>
      </c>
      <c r="D82" s="62">
        <v>9</v>
      </c>
      <c r="E82" s="81" t="s">
        <v>220</v>
      </c>
    </row>
    <row r="83" spans="1:6" s="2" customFormat="1" ht="58.5" customHeight="1" x14ac:dyDescent="0.25">
      <c r="A83" s="12" t="s">
        <v>102</v>
      </c>
      <c r="B83" s="22" t="s">
        <v>103</v>
      </c>
      <c r="C83" s="26" t="s">
        <v>210</v>
      </c>
      <c r="D83" s="82">
        <v>221</v>
      </c>
      <c r="E83" s="83" t="s">
        <v>221</v>
      </c>
    </row>
    <row r="84" spans="1:6" s="2" customFormat="1" ht="84" customHeight="1" x14ac:dyDescent="0.25">
      <c r="A84" s="12" t="s">
        <v>104</v>
      </c>
      <c r="B84" s="22" t="s">
        <v>171</v>
      </c>
      <c r="C84" s="26" t="s">
        <v>210</v>
      </c>
      <c r="D84" s="79">
        <v>1603</v>
      </c>
      <c r="E84" s="84" t="s">
        <v>237</v>
      </c>
    </row>
    <row r="85" spans="1:6" s="2" customFormat="1" ht="28.5" customHeight="1" x14ac:dyDescent="0.3">
      <c r="A85" s="16" t="s">
        <v>162</v>
      </c>
      <c r="B85" s="20" t="s">
        <v>105</v>
      </c>
      <c r="C85" s="24"/>
      <c r="D85" s="63"/>
      <c r="E85" s="63"/>
    </row>
    <row r="86" spans="1:6" s="2" customFormat="1" ht="28.5" customHeight="1" x14ac:dyDescent="0.25">
      <c r="A86" s="12" t="s">
        <v>10</v>
      </c>
      <c r="B86" s="22" t="s">
        <v>106</v>
      </c>
      <c r="C86" s="25" t="s">
        <v>107</v>
      </c>
      <c r="D86" s="61">
        <v>10328</v>
      </c>
      <c r="E86" s="80"/>
    </row>
    <row r="87" spans="1:6" s="2" customFormat="1" ht="44.25" customHeight="1" x14ac:dyDescent="0.2">
      <c r="A87" s="12" t="s">
        <v>13</v>
      </c>
      <c r="B87" s="22" t="s">
        <v>108</v>
      </c>
      <c r="C87" s="25" t="s">
        <v>107</v>
      </c>
      <c r="D87" s="61">
        <v>7347</v>
      </c>
      <c r="E87" s="85"/>
      <c r="F87" s="6"/>
    </row>
    <row r="88" spans="1:6" s="2" customFormat="1" ht="37.5" customHeight="1" x14ac:dyDescent="0.25">
      <c r="A88" s="12" t="s">
        <v>74</v>
      </c>
      <c r="B88" s="22" t="s">
        <v>109</v>
      </c>
      <c r="C88" s="25" t="s">
        <v>107</v>
      </c>
      <c r="D88" s="62">
        <v>3460</v>
      </c>
      <c r="E88" s="86"/>
    </row>
    <row r="89" spans="1:6" ht="77.25" customHeight="1" x14ac:dyDescent="0.2">
      <c r="A89" s="12" t="s">
        <v>110</v>
      </c>
      <c r="B89" s="22" t="s">
        <v>111</v>
      </c>
      <c r="C89" s="25" t="s">
        <v>107</v>
      </c>
      <c r="D89" s="61">
        <v>6</v>
      </c>
      <c r="E89" s="87" t="s">
        <v>222</v>
      </c>
    </row>
    <row r="90" spans="1:6" s="60" customFormat="1" ht="36" customHeight="1" x14ac:dyDescent="0.3">
      <c r="A90" s="16" t="s">
        <v>160</v>
      </c>
      <c r="B90" s="20" t="s">
        <v>113</v>
      </c>
      <c r="C90" s="24"/>
      <c r="D90" s="63"/>
      <c r="E90" s="63"/>
    </row>
    <row r="91" spans="1:6" s="60" customFormat="1" ht="32.25" customHeight="1" x14ac:dyDescent="0.25">
      <c r="A91" s="12" t="s">
        <v>16</v>
      </c>
      <c r="B91" s="22" t="s">
        <v>114</v>
      </c>
      <c r="C91" s="25" t="s">
        <v>107</v>
      </c>
      <c r="D91" s="61">
        <v>64284</v>
      </c>
      <c r="E91" s="80"/>
    </row>
    <row r="92" spans="1:6" s="2" customFormat="1" ht="39" customHeight="1" x14ac:dyDescent="0.2">
      <c r="A92" s="12" t="s">
        <v>18</v>
      </c>
      <c r="B92" s="22" t="s">
        <v>115</v>
      </c>
      <c r="C92" s="25" t="s">
        <v>107</v>
      </c>
      <c r="D92" s="61">
        <v>59870</v>
      </c>
      <c r="E92" s="88"/>
      <c r="F92" s="4"/>
    </row>
    <row r="93" spans="1:6" ht="103.5" customHeight="1" x14ac:dyDescent="0.2">
      <c r="A93" s="12" t="s">
        <v>19</v>
      </c>
      <c r="B93" s="22" t="s">
        <v>116</v>
      </c>
      <c r="C93" s="25" t="s">
        <v>107</v>
      </c>
      <c r="D93" s="89">
        <v>61</v>
      </c>
      <c r="E93" s="87" t="s">
        <v>238</v>
      </c>
    </row>
    <row r="94" spans="1:6" ht="57.75" customHeight="1" x14ac:dyDescent="0.2">
      <c r="A94" s="12" t="s">
        <v>84</v>
      </c>
      <c r="B94" s="22" t="s">
        <v>223</v>
      </c>
      <c r="C94" s="12" t="s">
        <v>9</v>
      </c>
      <c r="D94" s="75">
        <v>0.08</v>
      </c>
      <c r="E94" s="47" t="s">
        <v>224</v>
      </c>
    </row>
    <row r="95" spans="1:6" ht="17.25" customHeight="1" x14ac:dyDescent="0.2">
      <c r="A95" s="99" t="s">
        <v>117</v>
      </c>
      <c r="B95" s="99"/>
      <c r="C95" s="99"/>
      <c r="D95" s="99"/>
      <c r="E95" s="99"/>
    </row>
    <row r="96" spans="1:6" ht="17.25" customHeight="1" x14ac:dyDescent="0.2">
      <c r="A96" s="99"/>
      <c r="B96" s="99"/>
      <c r="C96" s="99"/>
      <c r="D96" s="99"/>
      <c r="E96" s="99"/>
    </row>
    <row r="97" spans="1:5" ht="36" customHeight="1" x14ac:dyDescent="0.2">
      <c r="A97" s="99"/>
      <c r="B97" s="99"/>
      <c r="C97" s="99"/>
      <c r="D97" s="99"/>
      <c r="E97" s="99"/>
    </row>
    <row r="98" spans="1:5" ht="32.25" customHeight="1" x14ac:dyDescent="0.2">
      <c r="A98" s="99" t="s">
        <v>1</v>
      </c>
      <c r="B98" s="99" t="s">
        <v>2</v>
      </c>
      <c r="C98" s="99" t="s">
        <v>3</v>
      </c>
      <c r="D98" s="99" t="s">
        <v>230</v>
      </c>
      <c r="E98" s="99"/>
    </row>
    <row r="99" spans="1:5" ht="24.75" customHeight="1" x14ac:dyDescent="0.2">
      <c r="A99" s="99"/>
      <c r="B99" s="99"/>
      <c r="C99" s="99"/>
      <c r="D99" s="16" t="s">
        <v>4</v>
      </c>
      <c r="E99" s="16" t="s">
        <v>5</v>
      </c>
    </row>
    <row r="100" spans="1:5" s="2" customFormat="1" ht="28.5" customHeight="1" x14ac:dyDescent="0.2">
      <c r="A100" s="16" t="s">
        <v>118</v>
      </c>
      <c r="B100" s="20" t="s">
        <v>119</v>
      </c>
      <c r="C100" s="12"/>
      <c r="D100" s="12"/>
      <c r="E100" s="22"/>
    </row>
    <row r="101" spans="1:5" s="2" customFormat="1" ht="27.75" customHeight="1" x14ac:dyDescent="0.2">
      <c r="A101" s="16">
        <v>1</v>
      </c>
      <c r="B101" s="20" t="s">
        <v>120</v>
      </c>
      <c r="C101" s="12"/>
      <c r="D101" s="12"/>
      <c r="E101" s="22"/>
    </row>
    <row r="102" spans="1:5" ht="52.7" customHeight="1" x14ac:dyDescent="0.2">
      <c r="A102" s="12" t="s">
        <v>43</v>
      </c>
      <c r="B102" s="22" t="s">
        <v>121</v>
      </c>
      <c r="C102" s="12" t="s">
        <v>154</v>
      </c>
      <c r="D102" s="90">
        <v>30</v>
      </c>
      <c r="E102" s="91" t="s">
        <v>239</v>
      </c>
    </row>
    <row r="103" spans="1:5" ht="39" customHeight="1" x14ac:dyDescent="0.2">
      <c r="A103" s="12" t="s">
        <v>45</v>
      </c>
      <c r="B103" s="22" t="s">
        <v>122</v>
      </c>
      <c r="C103" s="12" t="s">
        <v>154</v>
      </c>
      <c r="D103" s="92">
        <v>1317</v>
      </c>
      <c r="E103" s="93"/>
    </row>
    <row r="104" spans="1:5" ht="39" customHeight="1" x14ac:dyDescent="0.2">
      <c r="A104" s="12" t="s">
        <v>46</v>
      </c>
      <c r="B104" s="22" t="s">
        <v>123</v>
      </c>
      <c r="C104" s="12" t="s">
        <v>154</v>
      </c>
      <c r="D104" s="12">
        <v>0</v>
      </c>
      <c r="E104" s="93"/>
    </row>
    <row r="105" spans="1:5" s="2" customFormat="1" ht="26.25" customHeight="1" x14ac:dyDescent="0.2">
      <c r="A105" s="16">
        <v>2</v>
      </c>
      <c r="B105" s="20" t="s">
        <v>124</v>
      </c>
      <c r="C105" s="12"/>
      <c r="D105" s="12"/>
      <c r="E105" s="22"/>
    </row>
    <row r="106" spans="1:5" s="2" customFormat="1" ht="37.5" customHeight="1" x14ac:dyDescent="0.2">
      <c r="A106" s="12" t="s">
        <v>10</v>
      </c>
      <c r="B106" s="22" t="s">
        <v>125</v>
      </c>
      <c r="C106" s="12" t="s">
        <v>107</v>
      </c>
      <c r="D106" s="12">
        <v>0</v>
      </c>
      <c r="E106" s="22"/>
    </row>
    <row r="107" spans="1:5" s="2" customFormat="1" ht="48.95" customHeight="1" x14ac:dyDescent="0.2">
      <c r="A107" s="12" t="s">
        <v>13</v>
      </c>
      <c r="B107" s="22" t="s">
        <v>172</v>
      </c>
      <c r="C107" s="12" t="s">
        <v>107</v>
      </c>
      <c r="D107" s="12">
        <v>0</v>
      </c>
      <c r="E107" s="22"/>
    </row>
    <row r="108" spans="1:5" s="2" customFormat="1" ht="51.75" customHeight="1" x14ac:dyDescent="0.2">
      <c r="A108" s="8" t="s">
        <v>160</v>
      </c>
      <c r="B108" s="9" t="s">
        <v>214</v>
      </c>
      <c r="C108" s="10" t="s">
        <v>107</v>
      </c>
      <c r="D108" s="10">
        <v>0</v>
      </c>
      <c r="E108" s="11"/>
    </row>
    <row r="109" spans="1:5" s="2" customFormat="1" ht="39.75" customHeight="1" x14ac:dyDescent="0.2">
      <c r="A109" s="8" t="s">
        <v>163</v>
      </c>
      <c r="B109" s="9" t="s">
        <v>215</v>
      </c>
      <c r="C109" s="10"/>
      <c r="D109" s="10">
        <v>0</v>
      </c>
      <c r="E109" s="11"/>
    </row>
    <row r="110" spans="1:5" s="2" customFormat="1" ht="27.2" customHeight="1" x14ac:dyDescent="0.2">
      <c r="A110" s="10" t="s">
        <v>25</v>
      </c>
      <c r="B110" s="11" t="s">
        <v>126</v>
      </c>
      <c r="C110" s="10" t="s">
        <v>107</v>
      </c>
      <c r="D110" s="10">
        <v>0</v>
      </c>
      <c r="E110" s="11"/>
    </row>
    <row r="111" spans="1:5" s="2" customFormat="1" ht="33.75" customHeight="1" x14ac:dyDescent="0.2">
      <c r="A111" s="10" t="s">
        <v>27</v>
      </c>
      <c r="B111" s="11" t="s">
        <v>173</v>
      </c>
      <c r="C111" s="10" t="s">
        <v>107</v>
      </c>
      <c r="D111" s="10">
        <v>0</v>
      </c>
      <c r="E111" s="11"/>
    </row>
    <row r="112" spans="1:5" s="2" customFormat="1" ht="33.75" customHeight="1" x14ac:dyDescent="0.2">
      <c r="A112" s="10" t="s">
        <v>127</v>
      </c>
      <c r="B112" s="11" t="s">
        <v>174</v>
      </c>
      <c r="C112" s="10" t="s">
        <v>107</v>
      </c>
      <c r="D112" s="10">
        <v>0</v>
      </c>
      <c r="E112" s="11"/>
    </row>
    <row r="113" spans="1:6" s="2" customFormat="1" ht="48.95" customHeight="1" x14ac:dyDescent="0.2">
      <c r="A113" s="10" t="s">
        <v>128</v>
      </c>
      <c r="B113" s="11" t="s">
        <v>129</v>
      </c>
      <c r="C113" s="10" t="s">
        <v>107</v>
      </c>
      <c r="D113" s="10">
        <v>0</v>
      </c>
      <c r="E113" s="11"/>
    </row>
    <row r="114" spans="1:6" ht="27.2" customHeight="1" x14ac:dyDescent="0.2">
      <c r="A114" s="99" t="s">
        <v>130</v>
      </c>
      <c r="B114" s="99"/>
      <c r="C114" s="99"/>
      <c r="D114" s="99"/>
      <c r="E114" s="99"/>
    </row>
    <row r="115" spans="1:6" ht="26.25" customHeight="1" x14ac:dyDescent="0.2">
      <c r="A115" s="99"/>
      <c r="B115" s="99"/>
      <c r="C115" s="99"/>
      <c r="D115" s="99"/>
      <c r="E115" s="99"/>
    </row>
    <row r="116" spans="1:6" ht="30" customHeight="1" x14ac:dyDescent="0.2">
      <c r="A116" s="99" t="s">
        <v>1</v>
      </c>
      <c r="B116" s="99" t="s">
        <v>2</v>
      </c>
      <c r="C116" s="99" t="s">
        <v>3</v>
      </c>
      <c r="D116" s="99" t="s">
        <v>230</v>
      </c>
      <c r="E116" s="99"/>
    </row>
    <row r="117" spans="1:6" ht="16.5" x14ac:dyDescent="0.2">
      <c r="A117" s="99"/>
      <c r="B117" s="99"/>
      <c r="C117" s="99"/>
      <c r="D117" s="16" t="s">
        <v>4</v>
      </c>
      <c r="E117" s="16" t="s">
        <v>5</v>
      </c>
    </row>
    <row r="118" spans="1:6" ht="31.5" customHeight="1" x14ac:dyDescent="0.2">
      <c r="A118" s="16" t="s">
        <v>131</v>
      </c>
      <c r="B118" s="20" t="s">
        <v>132</v>
      </c>
      <c r="C118" s="12"/>
      <c r="D118" s="12"/>
      <c r="E118" s="22"/>
    </row>
    <row r="119" spans="1:6" ht="33" x14ac:dyDescent="0.2">
      <c r="A119" s="16" t="s">
        <v>161</v>
      </c>
      <c r="B119" s="20" t="s">
        <v>133</v>
      </c>
      <c r="C119" s="12" t="s">
        <v>9</v>
      </c>
      <c r="D119" s="16">
        <v>9</v>
      </c>
      <c r="E119" s="12" t="s">
        <v>231</v>
      </c>
    </row>
    <row r="120" spans="1:6" ht="25.5" customHeight="1" x14ac:dyDescent="0.2">
      <c r="A120" s="12" t="s">
        <v>43</v>
      </c>
      <c r="B120" s="22" t="s">
        <v>134</v>
      </c>
      <c r="C120" s="12" t="s">
        <v>135</v>
      </c>
      <c r="D120" s="54">
        <v>43476000</v>
      </c>
      <c r="E120" s="14"/>
    </row>
    <row r="121" spans="1:6" ht="39.75" customHeight="1" x14ac:dyDescent="0.2">
      <c r="A121" s="12" t="s">
        <v>45</v>
      </c>
      <c r="B121" s="22" t="s">
        <v>136</v>
      </c>
      <c r="C121" s="12" t="s">
        <v>135</v>
      </c>
      <c r="D121" s="54">
        <v>5437000</v>
      </c>
      <c r="E121" s="12" t="s">
        <v>235</v>
      </c>
    </row>
    <row r="122" spans="1:6" ht="57.75" customHeight="1" x14ac:dyDescent="0.2">
      <c r="A122" s="16" t="s">
        <v>162</v>
      </c>
      <c r="B122" s="20" t="s">
        <v>216</v>
      </c>
      <c r="C122" s="12"/>
      <c r="D122" s="12"/>
      <c r="E122" s="22"/>
    </row>
    <row r="123" spans="1:6" s="55" customFormat="1" ht="29.25" customHeight="1" x14ac:dyDescent="0.25">
      <c r="A123" s="12" t="s">
        <v>10</v>
      </c>
      <c r="B123" s="22" t="s">
        <v>137</v>
      </c>
      <c r="C123" s="12" t="s">
        <v>138</v>
      </c>
      <c r="D123" s="64">
        <f>SUM(D124,D125,D126, D130,D131)</f>
        <v>1833</v>
      </c>
      <c r="E123" s="22"/>
    </row>
    <row r="124" spans="1:6" s="55" customFormat="1" ht="32.25" customHeight="1" x14ac:dyDescent="0.25">
      <c r="A124" s="12" t="s">
        <v>13</v>
      </c>
      <c r="B124" s="22" t="s">
        <v>139</v>
      </c>
      <c r="C124" s="12" t="s">
        <v>138</v>
      </c>
      <c r="D124" s="65">
        <v>0</v>
      </c>
      <c r="E124" s="22"/>
    </row>
    <row r="125" spans="1:6" s="55" customFormat="1" ht="27.2" customHeight="1" x14ac:dyDescent="0.25">
      <c r="A125" s="12" t="s">
        <v>74</v>
      </c>
      <c r="B125" s="22" t="s">
        <v>140</v>
      </c>
      <c r="C125" s="12" t="s">
        <v>138</v>
      </c>
      <c r="D125" s="66">
        <v>111</v>
      </c>
      <c r="E125" s="67"/>
    </row>
    <row r="126" spans="1:6" s="55" customFormat="1" ht="32.25" customHeight="1" x14ac:dyDescent="0.25">
      <c r="A126" s="12" t="s">
        <v>110</v>
      </c>
      <c r="B126" s="22" t="s">
        <v>141</v>
      </c>
      <c r="C126" s="12" t="s">
        <v>138</v>
      </c>
      <c r="D126" s="66">
        <f>D127+D128+D129</f>
        <v>270</v>
      </c>
      <c r="E126" s="22"/>
    </row>
    <row r="127" spans="1:6" s="55" customFormat="1" ht="37.5" customHeight="1" x14ac:dyDescent="0.25">
      <c r="A127" s="12" t="s">
        <v>142</v>
      </c>
      <c r="B127" s="22" t="s">
        <v>143</v>
      </c>
      <c r="C127" s="12" t="s">
        <v>138</v>
      </c>
      <c r="D127" s="66">
        <v>9</v>
      </c>
      <c r="E127" s="67"/>
      <c r="F127" s="97"/>
    </row>
    <row r="128" spans="1:6" s="55" customFormat="1" ht="37.5" customHeight="1" x14ac:dyDescent="0.25">
      <c r="A128" s="12" t="s">
        <v>144</v>
      </c>
      <c r="B128" s="22" t="s">
        <v>145</v>
      </c>
      <c r="C128" s="12" t="s">
        <v>138</v>
      </c>
      <c r="D128" s="66">
        <v>185</v>
      </c>
      <c r="E128" s="22"/>
      <c r="F128" s="97"/>
    </row>
    <row r="129" spans="1:6" s="55" customFormat="1" ht="35.25" customHeight="1" x14ac:dyDescent="0.25">
      <c r="A129" s="12" t="s">
        <v>146</v>
      </c>
      <c r="B129" s="22" t="s">
        <v>147</v>
      </c>
      <c r="C129" s="12" t="s">
        <v>138</v>
      </c>
      <c r="D129" s="66">
        <v>76</v>
      </c>
      <c r="E129" s="22"/>
      <c r="F129" s="97"/>
    </row>
    <row r="130" spans="1:6" ht="28.5" customHeight="1" x14ac:dyDescent="0.25">
      <c r="A130" s="12" t="s">
        <v>112</v>
      </c>
      <c r="B130" s="22" t="s">
        <v>148</v>
      </c>
      <c r="C130" s="12" t="s">
        <v>138</v>
      </c>
      <c r="D130" s="66">
        <v>1452</v>
      </c>
      <c r="E130" s="22"/>
    </row>
    <row r="131" spans="1:6" ht="52.7" customHeight="1" x14ac:dyDescent="0.25">
      <c r="A131" s="12" t="s">
        <v>149</v>
      </c>
      <c r="B131" s="22" t="s">
        <v>150</v>
      </c>
      <c r="C131" s="12" t="s">
        <v>138</v>
      </c>
      <c r="D131" s="65">
        <v>0</v>
      </c>
      <c r="E131" s="22"/>
    </row>
    <row r="132" spans="1:6" x14ac:dyDescent="0.2">
      <c r="A132" s="99" t="s">
        <v>225</v>
      </c>
      <c r="B132" s="99"/>
      <c r="C132" s="99"/>
      <c r="D132" s="99"/>
      <c r="E132" s="99"/>
    </row>
    <row r="133" spans="1:6" ht="63.75" customHeight="1" x14ac:dyDescent="0.2">
      <c r="A133" s="99"/>
      <c r="B133" s="99"/>
      <c r="C133" s="99"/>
      <c r="D133" s="99"/>
      <c r="E133" s="99"/>
    </row>
    <row r="134" spans="1:6" ht="29.25" customHeight="1" x14ac:dyDescent="0.2">
      <c r="A134" s="110" t="s">
        <v>1</v>
      </c>
      <c r="B134" s="110" t="s">
        <v>2</v>
      </c>
      <c r="C134" s="110" t="s">
        <v>3</v>
      </c>
      <c r="D134" s="110" t="s">
        <v>230</v>
      </c>
      <c r="E134" s="110"/>
    </row>
    <row r="135" spans="1:6" x14ac:dyDescent="0.2">
      <c r="A135" s="110"/>
      <c r="B135" s="110"/>
      <c r="C135" s="110"/>
      <c r="D135" s="24" t="s">
        <v>4</v>
      </c>
      <c r="E135" s="24" t="s">
        <v>5</v>
      </c>
    </row>
    <row r="136" spans="1:6" s="2" customFormat="1" ht="38.25" customHeight="1" x14ac:dyDescent="0.2">
      <c r="A136" s="24" t="s">
        <v>151</v>
      </c>
      <c r="B136" s="29" t="s">
        <v>152</v>
      </c>
      <c r="C136" s="25"/>
      <c r="D136" s="25"/>
      <c r="E136" s="30"/>
    </row>
    <row r="137" spans="1:6" s="2" customFormat="1" ht="47.25" customHeight="1" x14ac:dyDescent="0.25">
      <c r="A137" s="31" t="s">
        <v>161</v>
      </c>
      <c r="B137" s="32" t="s">
        <v>175</v>
      </c>
      <c r="C137" s="33" t="s">
        <v>209</v>
      </c>
      <c r="D137" s="56">
        <v>1</v>
      </c>
      <c r="E137" s="30"/>
    </row>
    <row r="138" spans="1:6" s="2" customFormat="1" ht="44.25" customHeight="1" x14ac:dyDescent="0.25">
      <c r="A138" s="31" t="s">
        <v>162</v>
      </c>
      <c r="B138" s="34" t="s">
        <v>176</v>
      </c>
      <c r="C138" s="28"/>
      <c r="D138" s="57"/>
      <c r="E138" s="30"/>
    </row>
    <row r="139" spans="1:6" s="2" customFormat="1" ht="33.75" customHeight="1" x14ac:dyDescent="0.25">
      <c r="A139" s="31" t="s">
        <v>160</v>
      </c>
      <c r="B139" s="32" t="s">
        <v>177</v>
      </c>
      <c r="C139" s="28"/>
      <c r="D139" s="57"/>
      <c r="E139" s="30"/>
    </row>
    <row r="140" spans="1:6" s="2" customFormat="1" ht="38.25" customHeight="1" x14ac:dyDescent="0.25">
      <c r="A140" s="35" t="s">
        <v>16</v>
      </c>
      <c r="B140" s="35" t="s">
        <v>178</v>
      </c>
      <c r="C140" s="25"/>
      <c r="D140" s="58"/>
      <c r="E140" s="30"/>
    </row>
    <row r="141" spans="1:6" s="2" customFormat="1" ht="33" customHeight="1" x14ac:dyDescent="0.25">
      <c r="A141" s="36" t="s">
        <v>78</v>
      </c>
      <c r="B141" s="36" t="s">
        <v>179</v>
      </c>
      <c r="C141" s="26" t="s">
        <v>9</v>
      </c>
      <c r="D141" s="57">
        <v>1</v>
      </c>
      <c r="E141" s="30"/>
    </row>
    <row r="142" spans="1:6" s="2" customFormat="1" ht="32.25" customHeight="1" x14ac:dyDescent="0.25">
      <c r="A142" s="36" t="s">
        <v>81</v>
      </c>
      <c r="B142" s="36" t="s">
        <v>180</v>
      </c>
      <c r="C142" s="26" t="s">
        <v>9</v>
      </c>
      <c r="D142" s="57">
        <v>1</v>
      </c>
      <c r="E142" s="30"/>
    </row>
    <row r="143" spans="1:6" s="2" customFormat="1" ht="66.95" customHeight="1" x14ac:dyDescent="0.25">
      <c r="A143" s="35" t="s">
        <v>18</v>
      </c>
      <c r="B143" s="37" t="s">
        <v>217</v>
      </c>
      <c r="C143" s="25" t="s">
        <v>9</v>
      </c>
      <c r="D143" s="58">
        <f>(D144+D145)/2</f>
        <v>94.224999999999994</v>
      </c>
      <c r="E143" s="38" t="s">
        <v>157</v>
      </c>
    </row>
    <row r="144" spans="1:6" s="2" customFormat="1" ht="41.25" customHeight="1" x14ac:dyDescent="0.25">
      <c r="A144" s="36" t="s">
        <v>58</v>
      </c>
      <c r="B144" s="36" t="s">
        <v>181</v>
      </c>
      <c r="C144" s="26" t="s">
        <v>9</v>
      </c>
      <c r="D144" s="59">
        <v>95</v>
      </c>
      <c r="E144" s="38" t="s">
        <v>157</v>
      </c>
    </row>
    <row r="145" spans="1:5" s="2" customFormat="1" ht="39.75" customHeight="1" x14ac:dyDescent="0.25">
      <c r="A145" s="36" t="s">
        <v>60</v>
      </c>
      <c r="B145" s="36" t="s">
        <v>182</v>
      </c>
      <c r="C145" s="26" t="s">
        <v>9</v>
      </c>
      <c r="D145" s="59">
        <v>93.45</v>
      </c>
      <c r="E145" s="38" t="s">
        <v>157</v>
      </c>
    </row>
    <row r="146" spans="1:5" s="2" customFormat="1" ht="36.75" customHeight="1" x14ac:dyDescent="0.2">
      <c r="A146" s="31" t="s">
        <v>163</v>
      </c>
      <c r="B146" s="32" t="s">
        <v>183</v>
      </c>
      <c r="C146" s="24"/>
      <c r="D146" s="94"/>
      <c r="E146" s="38" t="s">
        <v>157</v>
      </c>
    </row>
    <row r="147" spans="1:5" s="2" customFormat="1" ht="32.25" customHeight="1" x14ac:dyDescent="0.2">
      <c r="A147" s="35" t="s">
        <v>25</v>
      </c>
      <c r="B147" s="35" t="s">
        <v>184</v>
      </c>
      <c r="C147" s="39" t="s">
        <v>9</v>
      </c>
      <c r="D147" s="95">
        <v>100</v>
      </c>
      <c r="E147" s="38" t="s">
        <v>157</v>
      </c>
    </row>
    <row r="148" spans="1:5" s="55" customFormat="1" ht="31.5" customHeight="1" x14ac:dyDescent="0.2">
      <c r="A148" s="36" t="s">
        <v>185</v>
      </c>
      <c r="B148" s="36" t="s">
        <v>186</v>
      </c>
      <c r="C148" s="40" t="s">
        <v>65</v>
      </c>
      <c r="D148" s="96">
        <v>1415</v>
      </c>
      <c r="E148" s="38" t="s">
        <v>157</v>
      </c>
    </row>
    <row r="149" spans="1:5" s="55" customFormat="1" ht="32.25" customHeight="1" x14ac:dyDescent="0.2">
      <c r="A149" s="36" t="s">
        <v>187</v>
      </c>
      <c r="B149" s="36" t="s">
        <v>188</v>
      </c>
      <c r="C149" s="40" t="s">
        <v>65</v>
      </c>
      <c r="D149" s="96">
        <v>1415</v>
      </c>
      <c r="E149" s="38" t="s">
        <v>157</v>
      </c>
    </row>
    <row r="150" spans="1:5" s="2" customFormat="1" ht="34.700000000000003" customHeight="1" x14ac:dyDescent="0.2">
      <c r="A150" s="35" t="s">
        <v>27</v>
      </c>
      <c r="B150" s="35" t="s">
        <v>189</v>
      </c>
      <c r="C150" s="39" t="s">
        <v>9</v>
      </c>
      <c r="D150" s="95">
        <v>100</v>
      </c>
      <c r="E150" s="30"/>
    </row>
    <row r="151" spans="1:5" s="2" customFormat="1" ht="48.95" customHeight="1" x14ac:dyDescent="0.2">
      <c r="A151" s="36" t="s">
        <v>190</v>
      </c>
      <c r="B151" s="36" t="s">
        <v>191</v>
      </c>
      <c r="C151" s="40" t="s">
        <v>65</v>
      </c>
      <c r="D151" s="94">
        <v>240</v>
      </c>
      <c r="E151" s="38" t="s">
        <v>157</v>
      </c>
    </row>
    <row r="152" spans="1:5" s="2" customFormat="1" ht="30.95" customHeight="1" x14ac:dyDescent="0.2">
      <c r="A152" s="36" t="s">
        <v>192</v>
      </c>
      <c r="B152" s="36" t="s">
        <v>193</v>
      </c>
      <c r="C152" s="40" t="s">
        <v>65</v>
      </c>
      <c r="D152" s="94">
        <v>240</v>
      </c>
      <c r="E152" s="38" t="s">
        <v>157</v>
      </c>
    </row>
    <row r="153" spans="1:5" s="2" customFormat="1" ht="23.25" customHeight="1" x14ac:dyDescent="0.2">
      <c r="A153" s="35" t="s">
        <v>127</v>
      </c>
      <c r="B153" s="35" t="s">
        <v>194</v>
      </c>
      <c r="C153" s="39" t="s">
        <v>9</v>
      </c>
      <c r="D153" s="95">
        <v>96.7</v>
      </c>
      <c r="E153" s="38" t="s">
        <v>157</v>
      </c>
    </row>
    <row r="154" spans="1:5" s="2" customFormat="1" ht="34.700000000000003" customHeight="1" x14ac:dyDescent="0.2">
      <c r="A154" s="36" t="s">
        <v>195</v>
      </c>
      <c r="B154" s="36" t="s">
        <v>196</v>
      </c>
      <c r="C154" s="40" t="s">
        <v>80</v>
      </c>
      <c r="D154" s="96">
        <v>662316</v>
      </c>
      <c r="E154" s="41"/>
    </row>
    <row r="155" spans="1:5" s="3" customFormat="1" ht="33.75" customHeight="1" x14ac:dyDescent="0.2">
      <c r="A155" s="36" t="s">
        <v>197</v>
      </c>
      <c r="B155" s="36" t="s">
        <v>198</v>
      </c>
      <c r="C155" s="40" t="s">
        <v>80</v>
      </c>
      <c r="D155" s="96">
        <v>640415</v>
      </c>
      <c r="E155" s="38"/>
    </row>
    <row r="156" spans="1:5" s="3" customFormat="1" ht="32.25" customHeight="1" x14ac:dyDescent="0.2">
      <c r="A156" s="35" t="s">
        <v>128</v>
      </c>
      <c r="B156" s="35" t="s">
        <v>199</v>
      </c>
      <c r="C156" s="39" t="s">
        <v>9</v>
      </c>
      <c r="D156" s="95">
        <v>90.31</v>
      </c>
      <c r="E156" s="38"/>
    </row>
    <row r="157" spans="1:5" s="3" customFormat="1" ht="51.75" customHeight="1" x14ac:dyDescent="0.2">
      <c r="A157" s="36" t="s">
        <v>200</v>
      </c>
      <c r="B157" s="36" t="s">
        <v>201</v>
      </c>
      <c r="C157" s="40" t="s">
        <v>80</v>
      </c>
      <c r="D157" s="96">
        <v>220251</v>
      </c>
      <c r="E157" s="38"/>
    </row>
    <row r="158" spans="1:5" s="3" customFormat="1" ht="34.700000000000003" customHeight="1" x14ac:dyDescent="0.2">
      <c r="A158" s="36" t="s">
        <v>202</v>
      </c>
      <c r="B158" s="36" t="s">
        <v>203</v>
      </c>
      <c r="C158" s="40" t="s">
        <v>80</v>
      </c>
      <c r="D158" s="96">
        <v>198903</v>
      </c>
      <c r="E158" s="38"/>
    </row>
    <row r="159" spans="1:5" s="3" customFormat="1" ht="39.75" customHeight="1" x14ac:dyDescent="0.2">
      <c r="A159" s="42" t="s">
        <v>204</v>
      </c>
      <c r="B159" s="42" t="s">
        <v>205</v>
      </c>
      <c r="C159" s="40" t="s">
        <v>9</v>
      </c>
      <c r="D159" s="95">
        <v>100</v>
      </c>
      <c r="E159" s="43"/>
    </row>
    <row r="160" spans="1:5" s="3" customFormat="1" ht="45.75" customHeight="1" x14ac:dyDescent="0.2">
      <c r="A160" s="44" t="s">
        <v>206</v>
      </c>
      <c r="B160" s="44" t="s">
        <v>153</v>
      </c>
      <c r="C160" s="40" t="s">
        <v>65</v>
      </c>
      <c r="D160" s="94">
        <v>657</v>
      </c>
      <c r="E160" s="38"/>
    </row>
    <row r="161" spans="1:5" s="3" customFormat="1" ht="53.25" customHeight="1" x14ac:dyDescent="0.2">
      <c r="A161" s="44" t="s">
        <v>207</v>
      </c>
      <c r="B161" s="44" t="s">
        <v>208</v>
      </c>
      <c r="C161" s="46" t="s">
        <v>65</v>
      </c>
      <c r="D161" s="94">
        <v>657</v>
      </c>
      <c r="E161" s="27"/>
    </row>
    <row r="162" spans="1:5" x14ac:dyDescent="0.2">
      <c r="D162" s="45"/>
    </row>
  </sheetData>
  <sheetProtection formatCells="0" formatColumns="0" formatRows="0" insertColumns="0" insertRows="0" insertHyperlinks="0" deleteColumns="0" deleteRows="0" sort="0" autoFilter="0" pivotTables="0"/>
  <mergeCells count="44">
    <mergeCell ref="C5:C6"/>
    <mergeCell ref="D5:E5"/>
    <mergeCell ref="D134:E134"/>
    <mergeCell ref="A114:E115"/>
    <mergeCell ref="A116:A117"/>
    <mergeCell ref="B116:B117"/>
    <mergeCell ref="C116:C117"/>
    <mergeCell ref="D116:E116"/>
    <mergeCell ref="A134:A135"/>
    <mergeCell ref="B134:B135"/>
    <mergeCell ref="C134:C135"/>
    <mergeCell ref="E12:E17"/>
    <mergeCell ref="E43:E44"/>
    <mergeCell ref="A1:E1"/>
    <mergeCell ref="A132:E133"/>
    <mergeCell ref="A95:E97"/>
    <mergeCell ref="A98:A99"/>
    <mergeCell ref="B98:B99"/>
    <mergeCell ref="C98:C99"/>
    <mergeCell ref="D98:E98"/>
    <mergeCell ref="A71:E72"/>
    <mergeCell ref="A73:A74"/>
    <mergeCell ref="B73:B74"/>
    <mergeCell ref="C73:C74"/>
    <mergeCell ref="D73:E73"/>
    <mergeCell ref="A46:E47"/>
    <mergeCell ref="A3:E4"/>
    <mergeCell ref="A5:A6"/>
    <mergeCell ref="B5:B6"/>
    <mergeCell ref="F127:F129"/>
    <mergeCell ref="M24:O24"/>
    <mergeCell ref="G24:L24"/>
    <mergeCell ref="D48:E48"/>
    <mergeCell ref="A27:E28"/>
    <mergeCell ref="A29:A30"/>
    <mergeCell ref="B29:B30"/>
    <mergeCell ref="C29:C30"/>
    <mergeCell ref="D29:E29"/>
    <mergeCell ref="F23:F25"/>
    <mergeCell ref="E23:E25"/>
    <mergeCell ref="A48:A49"/>
    <mergeCell ref="B48:B49"/>
    <mergeCell ref="C48:C49"/>
    <mergeCell ref="A45:E45"/>
  </mergeCells>
  <pageMargins left="0.63" right="0.34" top="0.59" bottom="0.35" header="0.3" footer="0.23"/>
  <pageSetup paperSize="9" scale="85" orientation="portrait" r:id="rId1"/>
  <headerFooter differentFirst="1">
    <oddHeader>&amp;C&amp;12&amp;P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Phu lục</vt:lpstr>
      <vt:lpstr>'Phu lục'!Print_Area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Admin</cp:lastModifiedBy>
  <cp:lastPrinted>2026-06-15T03:40:56Z</cp:lastPrinted>
  <dcterms:created xsi:type="dcterms:W3CDTF">2022-03-16T04:18:17Z</dcterms:created>
  <dcterms:modified xsi:type="dcterms:W3CDTF">2026-06-18T09:33:22Z</dcterms:modified>
  <cp:category/>
</cp:coreProperties>
</file>